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unblack\Desktop\Rocks and Special Projects\Marketing Assets for Campus CPE Units\"/>
    </mc:Choice>
  </mc:AlternateContent>
  <bookViews>
    <workbookView xWindow="4956" yWindow="456" windowWidth="26844" windowHeight="19260"/>
  </bookViews>
  <sheets>
    <sheet name="Template" sheetId="2" r:id="rId1"/>
    <sheet name="Example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9" i="2" l="1"/>
  <c r="D89" i="2"/>
  <c r="E84" i="2"/>
  <c r="D84" i="2"/>
  <c r="E80" i="2"/>
  <c r="D80" i="2"/>
  <c r="E75" i="2"/>
  <c r="D75" i="2"/>
  <c r="E69" i="2"/>
  <c r="D69" i="2"/>
  <c r="E61" i="2"/>
  <c r="D61" i="2"/>
  <c r="E56" i="2"/>
  <c r="D56" i="2"/>
  <c r="E52" i="2"/>
  <c r="D52" i="2"/>
  <c r="E45" i="2"/>
  <c r="D45" i="2"/>
  <c r="E37" i="2"/>
  <c r="D37" i="2"/>
  <c r="E29" i="2"/>
  <c r="D29" i="2"/>
  <c r="E23" i="2"/>
  <c r="D23" i="2"/>
  <c r="E19" i="2"/>
  <c r="D19" i="2"/>
  <c r="E13" i="2"/>
  <c r="D13" i="2"/>
  <c r="E6" i="2"/>
  <c r="D6" i="2"/>
  <c r="E63" i="2" l="1"/>
  <c r="D91" i="2"/>
  <c r="E91" i="2"/>
  <c r="D63" i="2"/>
  <c r="E31" i="2"/>
  <c r="D31" i="2"/>
  <c r="E92" i="1"/>
  <c r="E89" i="1"/>
  <c r="D89" i="1"/>
  <c r="E84" i="1"/>
  <c r="D84" i="1"/>
  <c r="E80" i="1"/>
  <c r="D80" i="1"/>
  <c r="E75" i="1"/>
  <c r="D75" i="1"/>
  <c r="D91" i="1" s="1"/>
  <c r="E69" i="1"/>
  <c r="D69" i="1"/>
  <c r="E61" i="1"/>
  <c r="D61" i="1"/>
  <c r="E56" i="1"/>
  <c r="D56" i="1"/>
  <c r="E52" i="1"/>
  <c r="D52" i="1"/>
  <c r="E45" i="1"/>
  <c r="D45" i="1"/>
  <c r="E37" i="1"/>
  <c r="D37" i="1"/>
  <c r="E29" i="1"/>
  <c r="E23" i="1"/>
  <c r="D23" i="1"/>
  <c r="E19" i="1"/>
  <c r="E13" i="1"/>
  <c r="E6" i="1"/>
  <c r="D6" i="1"/>
  <c r="E92" i="2" l="1"/>
  <c r="D92" i="2"/>
  <c r="D63" i="1"/>
  <c r="E31" i="1"/>
  <c r="E91" i="1"/>
  <c r="E63" i="1"/>
  <c r="D19" i="1"/>
  <c r="D29" i="1"/>
  <c r="D13" i="1"/>
  <c r="D31" i="1" l="1"/>
  <c r="D92" i="1" s="1"/>
</calcChain>
</file>

<file path=xl/sharedStrings.xml><?xml version="1.0" encoding="utf-8"?>
<sst xmlns="http://schemas.openxmlformats.org/spreadsheetml/2006/main" count="325" uniqueCount="80">
  <si>
    <t>Twitter</t>
  </si>
  <si>
    <t>Promote Mode</t>
  </si>
  <si>
    <t>$99/month</t>
  </si>
  <si>
    <t>Monthly subscription</t>
  </si>
  <si>
    <t>FB/Instagram</t>
  </si>
  <si>
    <t>Print and Local Advertising</t>
  </si>
  <si>
    <t>Total Google Ads:</t>
  </si>
  <si>
    <t>Total Twitter:</t>
  </si>
  <si>
    <t>Total FB/IG:</t>
  </si>
  <si>
    <t>Total Print/Local:</t>
  </si>
  <si>
    <t>Texas Student Media</t>
  </si>
  <si>
    <t>September</t>
  </si>
  <si>
    <t>November</t>
  </si>
  <si>
    <t>October</t>
  </si>
  <si>
    <t xml:space="preserve">December </t>
  </si>
  <si>
    <t>Austin Chronicle</t>
  </si>
  <si>
    <t>February</t>
  </si>
  <si>
    <t>March</t>
  </si>
  <si>
    <t>April</t>
  </si>
  <si>
    <t xml:space="preserve">KUT/KUTX </t>
  </si>
  <si>
    <t>Digital Advertising</t>
  </si>
  <si>
    <t>Total Digital:</t>
  </si>
  <si>
    <t>May</t>
  </si>
  <si>
    <t>June</t>
  </si>
  <si>
    <t>July</t>
  </si>
  <si>
    <t>August</t>
  </si>
  <si>
    <t xml:space="preserve">FY21 Marketing and Advertising Budget </t>
  </si>
  <si>
    <t>CHANNEL</t>
  </si>
  <si>
    <t>Agency 1</t>
  </si>
  <si>
    <t>$1,000/wk X 4 weeks</t>
  </si>
  <si>
    <t>KUTX Ads</t>
  </si>
  <si>
    <t>$5,000 / Fall Ad Pkg</t>
  </si>
  <si>
    <t>Football Season Ad Package</t>
  </si>
  <si>
    <t>$2,500 / Ad Pkg</t>
  </si>
  <si>
    <t>MAX BUDGETED AMT</t>
  </si>
  <si>
    <t>ACTUAL SPEND</t>
  </si>
  <si>
    <t>COST BASIS</t>
  </si>
  <si>
    <t>BREAKDOWN WITHIN CHANNEL</t>
  </si>
  <si>
    <t>Nov-Dec Video Ads + January Email Marketing</t>
  </si>
  <si>
    <t>Google and Bing 
Pay-Per-Click Advertising</t>
  </si>
  <si>
    <t>$5,000/semester</t>
  </si>
  <si>
    <t>Google - Search, display, and retargeting</t>
  </si>
  <si>
    <t>Bing - Search only</t>
  </si>
  <si>
    <t>Prepaid at beginning of semester.</t>
  </si>
  <si>
    <t>$2,500/semester</t>
  </si>
  <si>
    <t>$15/day</t>
  </si>
  <si>
    <t>$10/day</t>
  </si>
  <si>
    <t>$300/month</t>
  </si>
  <si>
    <t>$4,500 / Ad Pkg</t>
  </si>
  <si>
    <t>NOTES</t>
  </si>
  <si>
    <t>Ads Canceled</t>
  </si>
  <si>
    <t xml:space="preserve">January </t>
  </si>
  <si>
    <t>$0/day</t>
  </si>
  <si>
    <t>Pause ads for Feb-Mar</t>
  </si>
  <si>
    <t>$20/day</t>
  </si>
  <si>
    <t>$1,800 balance left over from Fall. Uploaded additional funds in January.</t>
  </si>
  <si>
    <t>Fall balance exhausted by Nov. Prepaid Spring in January.</t>
  </si>
  <si>
    <t>$XX / Ad Pkg</t>
  </si>
  <si>
    <t>FY21 TOTAL:</t>
  </si>
  <si>
    <t>$6,200/semester</t>
  </si>
  <si>
    <t>$3,000/semester</t>
  </si>
  <si>
    <t>$1,500/semester</t>
  </si>
  <si>
    <t>$5,000 / Ad Pkg</t>
  </si>
  <si>
    <t>Annual Orientation Ad Package</t>
  </si>
  <si>
    <t>Jun-Aug 2021:</t>
  </si>
  <si>
    <t>Jan-May 2021:</t>
  </si>
  <si>
    <t>Sept-Dec 2020:</t>
  </si>
  <si>
    <t>Twitter Promote Mode</t>
  </si>
  <si>
    <t>Month or Campaign Name</t>
  </si>
  <si>
    <t xml:space="preserve">Monthly subscription, optional </t>
  </si>
  <si>
    <t>$0.00 / package</t>
  </si>
  <si>
    <t>$0.00 / time frame</t>
  </si>
  <si>
    <t>Can be prepaid or billed in $500 increments.</t>
  </si>
  <si>
    <t>Month or Campaign Name*</t>
  </si>
  <si>
    <t>*If only one campaign is running, suggest budgetting by month.</t>
  </si>
  <si>
    <t>Agency 2</t>
  </si>
  <si>
    <t>$0.00 / campaign</t>
  </si>
  <si>
    <r>
      <rPr>
        <b/>
        <sz val="12"/>
        <rFont val="Calibri"/>
        <family val="2"/>
        <scheme val="minor"/>
      </rPr>
      <t>FALL SEMESTER</t>
    </r>
    <r>
      <rPr>
        <sz val="12"/>
        <rFont val="Calibri"/>
        <family val="2"/>
        <scheme val="minor"/>
      </rPr>
      <t xml:space="preserve"> (September 1 - December 31, 2020)</t>
    </r>
  </si>
  <si>
    <r>
      <rPr>
        <b/>
        <sz val="12"/>
        <rFont val="Calibri"/>
        <family val="2"/>
        <scheme val="minor"/>
      </rPr>
      <t xml:space="preserve">SPRING SEMESTER </t>
    </r>
    <r>
      <rPr>
        <sz val="12"/>
        <rFont val="Calibri"/>
        <family val="2"/>
        <scheme val="minor"/>
      </rPr>
      <t>(January 1 - May 31, 2021)</t>
    </r>
  </si>
  <si>
    <r>
      <rPr>
        <b/>
        <sz val="12"/>
        <rFont val="Calibri"/>
        <family val="2"/>
        <scheme val="minor"/>
      </rPr>
      <t xml:space="preserve">SUMMER SEMESTER </t>
    </r>
    <r>
      <rPr>
        <sz val="12"/>
        <rFont val="Calibri"/>
        <family val="2"/>
        <scheme val="minor"/>
      </rPr>
      <t>(June - August 31,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</si>
</sst>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0" borderId="16" xfId="0" applyFont="1" applyBorder="1" applyAlignment="1">
      <alignment horizontal="right"/>
    </xf>
    <xf numFmtId="0" fontId="3" fillId="0" borderId="0" xfId="0" applyFont="1"/>
    <xf numFmtId="0" fontId="4" fillId="0" borderId="6" xfId="0" applyFont="1" applyBorder="1" applyAlignment="1">
      <alignment horizontal="left"/>
    </xf>
    <xf numFmtId="16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8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 wrapText="1"/>
    </xf>
    <xf numFmtId="0" fontId="5" fillId="0" borderId="6" xfId="0" applyFont="1" applyBorder="1" applyAlignment="1">
      <alignment horizontal="right"/>
    </xf>
    <xf numFmtId="164" fontId="5" fillId="0" borderId="6" xfId="0" applyNumberFormat="1" applyFont="1" applyBorder="1" applyAlignment="1">
      <alignment horizontal="center"/>
    </xf>
    <xf numFmtId="0" fontId="3" fillId="4" borderId="7" xfId="0" applyFont="1" applyFill="1" applyBorder="1"/>
    <xf numFmtId="164" fontId="5" fillId="4" borderId="6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49" fontId="4" fillId="4" borderId="12" xfId="0" applyNumberFormat="1" applyFont="1" applyFill="1" applyBorder="1" applyAlignment="1">
      <alignment horizontal="left" wrapText="1"/>
    </xf>
    <xf numFmtId="0" fontId="3" fillId="0" borderId="6" xfId="0" applyFont="1" applyBorder="1"/>
    <xf numFmtId="0" fontId="5" fillId="0" borderId="8" xfId="0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164" fontId="5" fillId="0" borderId="8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left" wrapText="1"/>
    </xf>
    <xf numFmtId="0" fontId="3" fillId="3" borderId="11" xfId="0" applyFont="1" applyFill="1" applyBorder="1" applyAlignment="1">
      <alignment horizontal="left"/>
    </xf>
    <xf numFmtId="0" fontId="11" fillId="0" borderId="0" xfId="0" applyFont="1"/>
    <xf numFmtId="0" fontId="3" fillId="4" borderId="7" xfId="0" applyFont="1" applyFill="1" applyBorder="1"/>
    <xf numFmtId="0" fontId="4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vertical="center"/>
    </xf>
    <xf numFmtId="8" fontId="2" fillId="0" borderId="6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wrapText="1"/>
    </xf>
    <xf numFmtId="8" fontId="5" fillId="0" borderId="8" xfId="0" applyNumberFormat="1" applyFont="1" applyBorder="1" applyAlignment="1">
      <alignment horizontal="center"/>
    </xf>
    <xf numFmtId="0" fontId="5" fillId="6" borderId="9" xfId="0" applyFont="1" applyFill="1" applyBorder="1" applyAlignment="1">
      <alignment horizontal="right"/>
    </xf>
    <xf numFmtId="0" fontId="3" fillId="6" borderId="10" xfId="0" applyFont="1" applyFill="1" applyBorder="1" applyAlignment="1">
      <alignment horizontal="right"/>
    </xf>
    <xf numFmtId="164" fontId="5" fillId="6" borderId="10" xfId="0" applyNumberFormat="1" applyFont="1" applyFill="1" applyBorder="1" applyAlignment="1">
      <alignment horizontal="center"/>
    </xf>
    <xf numFmtId="49" fontId="4" fillId="6" borderId="17" xfId="0" applyNumberFormat="1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right"/>
    </xf>
    <xf numFmtId="164" fontId="8" fillId="2" borderId="6" xfId="0" applyNumberFormat="1" applyFont="1" applyFill="1" applyBorder="1" applyAlignment="1">
      <alignment horizontal="center"/>
    </xf>
    <xf numFmtId="0" fontId="3" fillId="8" borderId="11" xfId="0" applyFont="1" applyFill="1" applyBorder="1" applyAlignment="1">
      <alignment horizontal="left"/>
    </xf>
    <xf numFmtId="0" fontId="8" fillId="9" borderId="6" xfId="0" applyFont="1" applyFill="1" applyBorder="1" applyAlignment="1">
      <alignment horizontal="right"/>
    </xf>
    <xf numFmtId="164" fontId="8" fillId="9" borderId="6" xfId="0" applyNumberFormat="1" applyFont="1" applyFill="1" applyBorder="1" applyAlignment="1">
      <alignment horizontal="center"/>
    </xf>
    <xf numFmtId="0" fontId="3" fillId="9" borderId="11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right"/>
    </xf>
    <xf numFmtId="164" fontId="8" fillId="3" borderId="6" xfId="0" applyNumberFormat="1" applyFont="1" applyFill="1" applyBorder="1" applyAlignment="1">
      <alignment horizontal="center"/>
    </xf>
    <xf numFmtId="0" fontId="2" fillId="0" borderId="12" xfId="0" applyFont="1" applyBorder="1"/>
    <xf numFmtId="0" fontId="9" fillId="0" borderId="22" xfId="0" applyFont="1" applyBorder="1" applyAlignment="1">
      <alignment horizontal="right"/>
    </xf>
    <xf numFmtId="164" fontId="10" fillId="7" borderId="22" xfId="0" applyNumberFormat="1" applyFont="1" applyFill="1" applyBorder="1" applyAlignment="1">
      <alignment horizontal="center"/>
    </xf>
    <xf numFmtId="164" fontId="10" fillId="7" borderId="23" xfId="0" applyNumberFormat="1" applyFont="1" applyFill="1" applyBorder="1" applyAlignment="1">
      <alignment horizontal="right"/>
    </xf>
    <xf numFmtId="49" fontId="12" fillId="0" borderId="24" xfId="0" applyNumberFormat="1" applyFont="1" applyBorder="1" applyAlignment="1">
      <alignment horizontal="left" wrapText="1"/>
    </xf>
    <xf numFmtId="0" fontId="4" fillId="4" borderId="4" xfId="0" applyFont="1" applyFill="1" applyBorder="1"/>
    <xf numFmtId="0" fontId="3" fillId="4" borderId="7" xfId="0" applyFont="1" applyFill="1" applyBorder="1"/>
    <xf numFmtId="0" fontId="4" fillId="0" borderId="19" xfId="0" applyFont="1" applyBorder="1" applyAlignment="1">
      <alignment horizontal="center" vertical="center"/>
    </xf>
    <xf numFmtId="0" fontId="3" fillId="0" borderId="20" xfId="0" applyFont="1" applyBorder="1" applyAlignment="1"/>
    <xf numFmtId="0" fontId="3" fillId="0" borderId="9" xfId="0" applyFont="1" applyBorder="1" applyAlignment="1"/>
    <xf numFmtId="3" fontId="6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9" fillId="0" borderId="21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14" fillId="9" borderId="4" xfId="0" applyFont="1" applyFill="1" applyBorder="1" applyAlignment="1">
      <alignment horizontal="left"/>
    </xf>
    <xf numFmtId="0" fontId="0" fillId="9" borderId="5" xfId="0" applyFont="1" applyFill="1" applyBorder="1" applyAlignment="1">
      <alignment horizontal="left"/>
    </xf>
    <xf numFmtId="0" fontId="14" fillId="8" borderId="4" xfId="0" applyFont="1" applyFill="1" applyBorder="1" applyAlignment="1">
      <alignment horizontal="left"/>
    </xf>
    <xf numFmtId="0" fontId="0" fillId="8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topLeftCell="A64" zoomScale="90" zoomScaleNormal="90" workbookViewId="0">
      <selection activeCell="B77" sqref="B77"/>
    </sheetView>
  </sheetViews>
  <sheetFormatPr defaultColWidth="11.19921875" defaultRowHeight="15.6" x14ac:dyDescent="0.3"/>
  <cols>
    <col min="1" max="1" width="22" bestFit="1" customWidth="1"/>
    <col min="2" max="2" width="32.796875" bestFit="1" customWidth="1"/>
    <col min="3" max="3" width="16.296875" bestFit="1" customWidth="1"/>
    <col min="4" max="4" width="17.8984375" bestFit="1" customWidth="1"/>
    <col min="5" max="5" width="16.59765625" bestFit="1" customWidth="1"/>
    <col min="6" max="6" width="59.5" bestFit="1" customWidth="1"/>
    <col min="7" max="7" width="11.59765625" customWidth="1"/>
  </cols>
  <sheetData>
    <row r="1" spans="1:6" ht="23.4" x14ac:dyDescent="0.3">
      <c r="A1" s="55" t="s">
        <v>26</v>
      </c>
      <c r="B1" s="56"/>
      <c r="C1" s="56"/>
      <c r="D1" s="56"/>
      <c r="E1" s="56"/>
      <c r="F1" s="57"/>
    </row>
    <row r="2" spans="1:6" s="2" customFormat="1" x14ac:dyDescent="0.3">
      <c r="A2" s="72" t="s">
        <v>77</v>
      </c>
      <c r="B2" s="73"/>
      <c r="C2" s="73"/>
      <c r="D2" s="73"/>
      <c r="E2" s="73"/>
      <c r="F2" s="19"/>
    </row>
    <row r="3" spans="1:6" s="2" customFormat="1" ht="19.2" customHeight="1" x14ac:dyDescent="0.3">
      <c r="A3" s="22" t="s">
        <v>27</v>
      </c>
      <c r="B3" s="28" t="s">
        <v>37</v>
      </c>
      <c r="C3" s="24" t="s">
        <v>36</v>
      </c>
      <c r="D3" s="24" t="s">
        <v>34</v>
      </c>
      <c r="E3" s="24" t="s">
        <v>35</v>
      </c>
      <c r="F3" s="30" t="s">
        <v>49</v>
      </c>
    </row>
    <row r="4" spans="1:6" s="2" customFormat="1" ht="14.4" customHeight="1" x14ac:dyDescent="0.3">
      <c r="A4" s="65" t="s">
        <v>39</v>
      </c>
      <c r="B4" s="23" t="s">
        <v>41</v>
      </c>
      <c r="C4" s="70" t="s">
        <v>71</v>
      </c>
      <c r="D4" s="4">
        <v>0</v>
      </c>
      <c r="E4" s="4">
        <v>0</v>
      </c>
      <c r="F4" s="71" t="s">
        <v>72</v>
      </c>
    </row>
    <row r="5" spans="1:6" s="2" customFormat="1" ht="14.4" x14ac:dyDescent="0.3">
      <c r="A5" s="66"/>
      <c r="B5" s="3" t="s">
        <v>42</v>
      </c>
      <c r="C5" s="70" t="s">
        <v>71</v>
      </c>
      <c r="D5" s="4">
        <v>0</v>
      </c>
      <c r="E5" s="4">
        <v>0</v>
      </c>
      <c r="F5" s="71" t="s">
        <v>72</v>
      </c>
    </row>
    <row r="6" spans="1:6" s="2" customFormat="1" ht="14.4" x14ac:dyDescent="0.3">
      <c r="A6" s="67"/>
      <c r="B6" s="8" t="s">
        <v>6</v>
      </c>
      <c r="C6" s="8"/>
      <c r="D6" s="9">
        <f>SUM(D4:D5)</f>
        <v>0</v>
      </c>
      <c r="E6" s="9">
        <f>SUM(E4:E5)</f>
        <v>0</v>
      </c>
      <c r="F6" s="7"/>
    </row>
    <row r="7" spans="1:6" s="2" customFormat="1" ht="4.2" customHeight="1" x14ac:dyDescent="0.3">
      <c r="A7" s="50"/>
      <c r="B7" s="51"/>
      <c r="C7" s="21"/>
      <c r="D7" s="11"/>
      <c r="E7" s="12"/>
      <c r="F7" s="13"/>
    </row>
    <row r="8" spans="1:6" s="2" customFormat="1" ht="14.4" x14ac:dyDescent="0.3">
      <c r="A8" s="58" t="s">
        <v>0</v>
      </c>
      <c r="B8" s="3" t="s">
        <v>67</v>
      </c>
      <c r="C8" s="6" t="s">
        <v>2</v>
      </c>
      <c r="D8" s="4">
        <v>0</v>
      </c>
      <c r="E8" s="4">
        <v>0</v>
      </c>
      <c r="F8" s="7" t="s">
        <v>69</v>
      </c>
    </row>
    <row r="9" spans="1:6" s="2" customFormat="1" ht="14.4" x14ac:dyDescent="0.3">
      <c r="A9" s="59"/>
      <c r="B9" s="3" t="s">
        <v>73</v>
      </c>
      <c r="C9" s="70" t="s">
        <v>71</v>
      </c>
      <c r="D9" s="4">
        <v>0</v>
      </c>
      <c r="E9" s="4">
        <v>0</v>
      </c>
      <c r="F9" s="7" t="s">
        <v>74</v>
      </c>
    </row>
    <row r="10" spans="1:6" s="2" customFormat="1" ht="14.4" x14ac:dyDescent="0.3">
      <c r="A10" s="59"/>
      <c r="B10" s="3" t="s">
        <v>68</v>
      </c>
      <c r="C10" s="70" t="s">
        <v>76</v>
      </c>
      <c r="D10" s="4">
        <v>0</v>
      </c>
      <c r="E10" s="4">
        <v>0</v>
      </c>
      <c r="F10" s="7"/>
    </row>
    <row r="11" spans="1:6" s="2" customFormat="1" ht="14.4" x14ac:dyDescent="0.3">
      <c r="A11" s="59"/>
      <c r="B11" s="3" t="s">
        <v>68</v>
      </c>
      <c r="C11" s="70" t="s">
        <v>71</v>
      </c>
      <c r="D11" s="4">
        <v>0</v>
      </c>
      <c r="E11" s="4">
        <v>0</v>
      </c>
      <c r="F11" s="7"/>
    </row>
    <row r="12" spans="1:6" s="2" customFormat="1" ht="14.4" x14ac:dyDescent="0.3">
      <c r="A12" s="59"/>
      <c r="B12" s="3" t="s">
        <v>68</v>
      </c>
      <c r="C12" s="70" t="s">
        <v>76</v>
      </c>
      <c r="D12" s="4">
        <v>0</v>
      </c>
      <c r="E12" s="4">
        <v>0</v>
      </c>
      <c r="F12" s="7"/>
    </row>
    <row r="13" spans="1:6" s="2" customFormat="1" ht="14.4" x14ac:dyDescent="0.3">
      <c r="A13" s="60"/>
      <c r="B13" s="8" t="s">
        <v>7</v>
      </c>
      <c r="C13" s="8"/>
      <c r="D13" s="9">
        <f>SUM(D8:D12)</f>
        <v>0</v>
      </c>
      <c r="E13" s="9">
        <f>SUM(E8:E12)</f>
        <v>0</v>
      </c>
      <c r="F13" s="7"/>
    </row>
    <row r="14" spans="1:6" s="2" customFormat="1" ht="4.2" customHeight="1" x14ac:dyDescent="0.3">
      <c r="A14" s="50"/>
      <c r="B14" s="51"/>
      <c r="C14" s="21"/>
      <c r="D14" s="11"/>
      <c r="E14" s="12"/>
      <c r="F14" s="13"/>
    </row>
    <row r="15" spans="1:6" s="2" customFormat="1" ht="14.4" x14ac:dyDescent="0.3">
      <c r="A15" s="52" t="s">
        <v>4</v>
      </c>
      <c r="B15" s="3" t="s">
        <v>73</v>
      </c>
      <c r="C15" s="70" t="s">
        <v>71</v>
      </c>
      <c r="D15" s="4">
        <v>0</v>
      </c>
      <c r="E15" s="4">
        <v>0</v>
      </c>
      <c r="F15" s="7"/>
    </row>
    <row r="16" spans="1:6" s="2" customFormat="1" ht="14.4" x14ac:dyDescent="0.3">
      <c r="A16" s="53"/>
      <c r="B16" s="3" t="s">
        <v>68</v>
      </c>
      <c r="C16" s="70" t="s">
        <v>76</v>
      </c>
      <c r="D16" s="4">
        <v>0</v>
      </c>
      <c r="E16" s="4">
        <v>0</v>
      </c>
      <c r="F16" s="7"/>
    </row>
    <row r="17" spans="1:6" s="2" customFormat="1" ht="14.4" x14ac:dyDescent="0.3">
      <c r="A17" s="53"/>
      <c r="B17" s="3" t="s">
        <v>68</v>
      </c>
      <c r="C17" s="70" t="s">
        <v>71</v>
      </c>
      <c r="D17" s="4">
        <v>0</v>
      </c>
      <c r="E17" s="4">
        <v>0</v>
      </c>
      <c r="F17" s="7"/>
    </row>
    <row r="18" spans="1:6" s="2" customFormat="1" ht="14.4" x14ac:dyDescent="0.3">
      <c r="A18" s="53"/>
      <c r="B18" s="3" t="s">
        <v>68</v>
      </c>
      <c r="C18" s="70" t="s">
        <v>76</v>
      </c>
      <c r="D18" s="4">
        <v>0</v>
      </c>
      <c r="E18" s="4">
        <v>0</v>
      </c>
      <c r="F18" s="7"/>
    </row>
    <row r="19" spans="1:6" s="2" customFormat="1" ht="14.4" x14ac:dyDescent="0.3">
      <c r="A19" s="54"/>
      <c r="B19" s="8" t="s">
        <v>8</v>
      </c>
      <c r="C19" s="8"/>
      <c r="D19" s="9">
        <f>SUM(D15:D18)</f>
        <v>0</v>
      </c>
      <c r="E19" s="9">
        <f>SUM(E15:E18)</f>
        <v>0</v>
      </c>
      <c r="F19" s="7"/>
    </row>
    <row r="20" spans="1:6" s="2" customFormat="1" ht="4.2" customHeight="1" x14ac:dyDescent="0.3">
      <c r="A20" s="50"/>
      <c r="B20" s="51"/>
      <c r="C20" s="21"/>
      <c r="D20" s="11"/>
      <c r="E20" s="12"/>
      <c r="F20" s="13"/>
    </row>
    <row r="21" spans="1:6" s="2" customFormat="1" ht="14.4" x14ac:dyDescent="0.3">
      <c r="A21" s="62" t="s">
        <v>20</v>
      </c>
      <c r="B21" s="3" t="s">
        <v>28</v>
      </c>
      <c r="C21" s="5" t="s">
        <v>70</v>
      </c>
      <c r="D21" s="4">
        <v>0</v>
      </c>
      <c r="E21" s="4">
        <v>0</v>
      </c>
      <c r="F21" s="7"/>
    </row>
    <row r="22" spans="1:6" s="2" customFormat="1" ht="14.4" x14ac:dyDescent="0.3">
      <c r="A22" s="63"/>
      <c r="B22" s="3" t="s">
        <v>75</v>
      </c>
      <c r="C22" s="5" t="s">
        <v>70</v>
      </c>
      <c r="D22" s="4">
        <v>0</v>
      </c>
      <c r="E22" s="4">
        <v>0</v>
      </c>
      <c r="F22" s="7"/>
    </row>
    <row r="23" spans="1:6" s="2" customFormat="1" ht="14.4" x14ac:dyDescent="0.3">
      <c r="A23" s="64"/>
      <c r="B23" s="15" t="s">
        <v>21</v>
      </c>
      <c r="C23" s="15"/>
      <c r="D23" s="9">
        <f>SUM(D21:D22)</f>
        <v>0</v>
      </c>
      <c r="E23" s="9">
        <f>SUM(E21:E22)</f>
        <v>0</v>
      </c>
      <c r="F23" s="7"/>
    </row>
    <row r="24" spans="1:6" s="2" customFormat="1" ht="4.2" customHeight="1" x14ac:dyDescent="0.3">
      <c r="A24" s="50"/>
      <c r="B24" s="51"/>
      <c r="C24" s="21"/>
      <c r="D24" s="11"/>
      <c r="E24" s="12"/>
      <c r="F24" s="13"/>
    </row>
    <row r="25" spans="1:6" s="2" customFormat="1" ht="14.4" x14ac:dyDescent="0.3">
      <c r="A25" s="61" t="s">
        <v>5</v>
      </c>
      <c r="B25" s="3" t="s">
        <v>10</v>
      </c>
      <c r="C25" s="5" t="s">
        <v>70</v>
      </c>
      <c r="D25" s="4">
        <v>0</v>
      </c>
      <c r="E25" s="4">
        <v>0</v>
      </c>
      <c r="F25" s="16"/>
    </row>
    <row r="26" spans="1:6" s="2" customFormat="1" ht="14.4" x14ac:dyDescent="0.3">
      <c r="A26" s="59"/>
      <c r="B26" s="14" t="s">
        <v>15</v>
      </c>
      <c r="C26" s="5" t="s">
        <v>70</v>
      </c>
      <c r="D26" s="4">
        <v>0</v>
      </c>
      <c r="E26" s="6">
        <v>0</v>
      </c>
      <c r="F26" s="31"/>
    </row>
    <row r="27" spans="1:6" s="2" customFormat="1" ht="14.4" x14ac:dyDescent="0.3">
      <c r="A27" s="59"/>
      <c r="B27" s="3" t="s">
        <v>19</v>
      </c>
      <c r="C27" s="5" t="s">
        <v>70</v>
      </c>
      <c r="D27" s="4">
        <v>0</v>
      </c>
      <c r="E27" s="4">
        <v>0</v>
      </c>
      <c r="F27" s="45"/>
    </row>
    <row r="28" spans="1:6" s="2" customFormat="1" ht="14.4" x14ac:dyDescent="0.3">
      <c r="A28" s="59"/>
      <c r="B28" s="3"/>
      <c r="C28" s="3"/>
      <c r="D28" s="4"/>
      <c r="E28" s="6"/>
      <c r="F28" s="7"/>
    </row>
    <row r="29" spans="1:6" s="2" customFormat="1" ht="14.4" x14ac:dyDescent="0.3">
      <c r="A29" s="60"/>
      <c r="B29" s="15" t="s">
        <v>9</v>
      </c>
      <c r="C29" s="15"/>
      <c r="D29" s="17">
        <f>SUM(D25:D28)</f>
        <v>0</v>
      </c>
      <c r="E29" s="32">
        <f>SUM(E25:E28)</f>
        <v>0</v>
      </c>
      <c r="F29" s="18"/>
    </row>
    <row r="30" spans="1:6" s="2" customFormat="1" ht="4.2" customHeight="1" x14ac:dyDescent="0.3">
      <c r="A30" s="50"/>
      <c r="B30" s="51"/>
      <c r="C30" s="21"/>
      <c r="D30" s="11"/>
      <c r="E30" s="12"/>
      <c r="F30" s="13"/>
    </row>
    <row r="31" spans="1:6" s="2" customFormat="1" ht="18" x14ac:dyDescent="0.35">
      <c r="A31" s="1"/>
      <c r="B31" s="43" t="s">
        <v>66</v>
      </c>
      <c r="C31" s="43"/>
      <c r="D31" s="44">
        <f>D6+D13+D19++D23+D29</f>
        <v>0</v>
      </c>
      <c r="E31" s="44">
        <f>E6+E13+E19+E23+E29</f>
        <v>0</v>
      </c>
      <c r="F31" s="7"/>
    </row>
    <row r="32" spans="1:6" s="2" customFormat="1" ht="14.4" x14ac:dyDescent="0.3">
      <c r="A32" s="33"/>
      <c r="B32" s="34"/>
      <c r="C32" s="34"/>
      <c r="D32" s="35"/>
      <c r="E32" s="34"/>
      <c r="F32" s="36"/>
    </row>
    <row r="33" spans="1:6" s="2" customFormat="1" x14ac:dyDescent="0.3">
      <c r="A33" s="74" t="s">
        <v>78</v>
      </c>
      <c r="B33" s="75"/>
      <c r="C33" s="75"/>
      <c r="D33" s="75"/>
      <c r="E33" s="75"/>
      <c r="F33" s="42"/>
    </row>
    <row r="34" spans="1:6" s="2" customFormat="1" ht="19.2" customHeight="1" x14ac:dyDescent="0.3">
      <c r="A34" s="22" t="s">
        <v>27</v>
      </c>
      <c r="B34" s="28" t="s">
        <v>37</v>
      </c>
      <c r="C34" s="24" t="s">
        <v>36</v>
      </c>
      <c r="D34" s="24" t="s">
        <v>34</v>
      </c>
      <c r="E34" s="24" t="s">
        <v>35</v>
      </c>
      <c r="F34" s="30" t="s">
        <v>49</v>
      </c>
    </row>
    <row r="35" spans="1:6" s="2" customFormat="1" ht="14.4" customHeight="1" x14ac:dyDescent="0.3">
      <c r="A35" s="65" t="s">
        <v>39</v>
      </c>
      <c r="B35" s="23" t="s">
        <v>41</v>
      </c>
      <c r="C35" s="70" t="s">
        <v>71</v>
      </c>
      <c r="D35" s="4">
        <v>0</v>
      </c>
      <c r="E35" s="4">
        <v>0</v>
      </c>
      <c r="F35" s="71" t="s">
        <v>72</v>
      </c>
    </row>
    <row r="36" spans="1:6" s="2" customFormat="1" ht="14.4" customHeight="1" x14ac:dyDescent="0.3">
      <c r="A36" s="66"/>
      <c r="B36" s="3" t="s">
        <v>42</v>
      </c>
      <c r="C36" s="70" t="s">
        <v>71</v>
      </c>
      <c r="D36" s="4">
        <v>0</v>
      </c>
      <c r="E36" s="4">
        <v>0</v>
      </c>
      <c r="F36" s="71" t="s">
        <v>72</v>
      </c>
    </row>
    <row r="37" spans="1:6" s="2" customFormat="1" ht="14.4" customHeight="1" x14ac:dyDescent="0.3">
      <c r="A37" s="67"/>
      <c r="B37" s="8" t="s">
        <v>6</v>
      </c>
      <c r="C37" s="8"/>
      <c r="D37" s="9">
        <f>SUM(D35:D36)</f>
        <v>0</v>
      </c>
      <c r="E37" s="9">
        <f>SUM(E35:E36)</f>
        <v>0</v>
      </c>
      <c r="F37" s="7"/>
    </row>
    <row r="38" spans="1:6" s="2" customFormat="1" ht="4.2" customHeight="1" x14ac:dyDescent="0.3">
      <c r="A38" s="50"/>
      <c r="B38" s="51"/>
      <c r="C38" s="21"/>
      <c r="D38" s="11"/>
      <c r="E38" s="12"/>
      <c r="F38" s="13"/>
    </row>
    <row r="39" spans="1:6" s="2" customFormat="1" ht="14.4" customHeight="1" x14ac:dyDescent="0.3">
      <c r="A39" s="58" t="s">
        <v>0</v>
      </c>
      <c r="B39" s="3" t="s">
        <v>67</v>
      </c>
      <c r="C39" s="6" t="s">
        <v>2</v>
      </c>
      <c r="D39" s="4">
        <v>0</v>
      </c>
      <c r="E39" s="4">
        <v>0</v>
      </c>
      <c r="F39" s="7" t="s">
        <v>69</v>
      </c>
    </row>
    <row r="40" spans="1:6" s="2" customFormat="1" ht="14.4" customHeight="1" x14ac:dyDescent="0.3">
      <c r="A40" s="59"/>
      <c r="B40" s="3" t="s">
        <v>73</v>
      </c>
      <c r="C40" s="70" t="s">
        <v>71</v>
      </c>
      <c r="D40" s="4">
        <v>0</v>
      </c>
      <c r="E40" s="4">
        <v>0</v>
      </c>
      <c r="F40" s="7" t="s">
        <v>74</v>
      </c>
    </row>
    <row r="41" spans="1:6" s="2" customFormat="1" ht="14.4" customHeight="1" x14ac:dyDescent="0.3">
      <c r="A41" s="59"/>
      <c r="B41" s="3" t="s">
        <v>68</v>
      </c>
      <c r="C41" s="70" t="s">
        <v>76</v>
      </c>
      <c r="D41" s="4">
        <v>0</v>
      </c>
      <c r="E41" s="4">
        <v>0</v>
      </c>
      <c r="F41" s="7"/>
    </row>
    <row r="42" spans="1:6" s="2" customFormat="1" ht="14.4" customHeight="1" x14ac:dyDescent="0.3">
      <c r="A42" s="59"/>
      <c r="B42" s="3" t="s">
        <v>68</v>
      </c>
      <c r="C42" s="70" t="s">
        <v>71</v>
      </c>
      <c r="D42" s="4">
        <v>0</v>
      </c>
      <c r="E42" s="4">
        <v>0</v>
      </c>
      <c r="F42" s="7"/>
    </row>
    <row r="43" spans="1:6" s="2" customFormat="1" ht="14.4" customHeight="1" x14ac:dyDescent="0.3">
      <c r="A43" s="59"/>
      <c r="B43" s="3" t="s">
        <v>68</v>
      </c>
      <c r="C43" s="70" t="s">
        <v>76</v>
      </c>
      <c r="D43" s="4">
        <v>0</v>
      </c>
      <c r="E43" s="4">
        <v>0</v>
      </c>
      <c r="F43" s="7"/>
    </row>
    <row r="44" spans="1:6" s="2" customFormat="1" ht="14.4" customHeight="1" x14ac:dyDescent="0.3">
      <c r="A44" s="59"/>
      <c r="B44" s="3" t="s">
        <v>68</v>
      </c>
      <c r="C44" s="70" t="s">
        <v>71</v>
      </c>
      <c r="D44" s="4">
        <v>0</v>
      </c>
      <c r="E44" s="4">
        <v>0</v>
      </c>
      <c r="F44" s="7"/>
    </row>
    <row r="45" spans="1:6" s="2" customFormat="1" ht="14.4" customHeight="1" x14ac:dyDescent="0.3">
      <c r="A45" s="60"/>
      <c r="B45" s="8" t="s">
        <v>7</v>
      </c>
      <c r="C45" s="8"/>
      <c r="D45" s="9">
        <f>SUM(D39:D44)</f>
        <v>0</v>
      </c>
      <c r="E45" s="9">
        <f>SUM(E39:E44)</f>
        <v>0</v>
      </c>
      <c r="F45" s="7"/>
    </row>
    <row r="46" spans="1:6" s="2" customFormat="1" ht="4.2" customHeight="1" x14ac:dyDescent="0.3">
      <c r="A46" s="50"/>
      <c r="B46" s="51"/>
      <c r="C46" s="21"/>
      <c r="D46" s="11"/>
      <c r="E46" s="12"/>
      <c r="F46" s="13"/>
    </row>
    <row r="47" spans="1:6" s="2" customFormat="1" ht="14.4" x14ac:dyDescent="0.3">
      <c r="A47" s="52" t="s">
        <v>4</v>
      </c>
      <c r="B47" s="3" t="s">
        <v>73</v>
      </c>
      <c r="C47" s="70" t="s">
        <v>71</v>
      </c>
      <c r="D47" s="4">
        <v>0</v>
      </c>
      <c r="E47" s="4">
        <v>0</v>
      </c>
      <c r="F47" s="7" t="s">
        <v>74</v>
      </c>
    </row>
    <row r="48" spans="1:6" s="2" customFormat="1" ht="14.4" x14ac:dyDescent="0.3">
      <c r="A48" s="53"/>
      <c r="B48" s="3" t="s">
        <v>68</v>
      </c>
      <c r="C48" s="70" t="s">
        <v>76</v>
      </c>
      <c r="D48" s="4">
        <v>0</v>
      </c>
      <c r="E48" s="4">
        <v>0</v>
      </c>
      <c r="F48" s="7"/>
    </row>
    <row r="49" spans="1:6" s="2" customFormat="1" ht="14.4" x14ac:dyDescent="0.3">
      <c r="A49" s="53"/>
      <c r="B49" s="3" t="s">
        <v>68</v>
      </c>
      <c r="C49" s="70" t="s">
        <v>71</v>
      </c>
      <c r="D49" s="4">
        <v>0</v>
      </c>
      <c r="E49" s="4">
        <v>0</v>
      </c>
      <c r="F49" s="7"/>
    </row>
    <row r="50" spans="1:6" s="2" customFormat="1" ht="14.4" x14ac:dyDescent="0.3">
      <c r="A50" s="53"/>
      <c r="B50" s="3" t="s">
        <v>68</v>
      </c>
      <c r="C50" s="70" t="s">
        <v>76</v>
      </c>
      <c r="D50" s="4">
        <v>0</v>
      </c>
      <c r="E50" s="4">
        <v>0</v>
      </c>
      <c r="F50" s="7"/>
    </row>
    <row r="51" spans="1:6" s="2" customFormat="1" ht="14.4" x14ac:dyDescent="0.3">
      <c r="A51" s="53"/>
      <c r="B51" s="3" t="s">
        <v>68</v>
      </c>
      <c r="C51" s="70" t="s">
        <v>71</v>
      </c>
      <c r="D51" s="4">
        <v>0</v>
      </c>
      <c r="E51" s="4">
        <v>0</v>
      </c>
      <c r="F51" s="7"/>
    </row>
    <row r="52" spans="1:6" s="2" customFormat="1" ht="14.4" x14ac:dyDescent="0.3">
      <c r="A52" s="54"/>
      <c r="B52" s="8" t="s">
        <v>8</v>
      </c>
      <c r="C52" s="8"/>
      <c r="D52" s="9">
        <f>SUM(D47:D51)</f>
        <v>0</v>
      </c>
      <c r="E52" s="9">
        <f>SUM(E47:E51)</f>
        <v>0</v>
      </c>
      <c r="F52" s="7"/>
    </row>
    <row r="53" spans="1:6" s="2" customFormat="1" ht="4.2" customHeight="1" x14ac:dyDescent="0.3">
      <c r="A53" s="50"/>
      <c r="B53" s="51"/>
      <c r="C53" s="21"/>
      <c r="D53" s="11"/>
      <c r="E53" s="12"/>
      <c r="F53" s="13"/>
    </row>
    <row r="54" spans="1:6" s="2" customFormat="1" ht="14.4" x14ac:dyDescent="0.3">
      <c r="A54" s="62" t="s">
        <v>20</v>
      </c>
      <c r="B54" s="3" t="s">
        <v>28</v>
      </c>
      <c r="C54" s="5" t="s">
        <v>70</v>
      </c>
      <c r="D54" s="4">
        <v>0</v>
      </c>
      <c r="E54" s="4">
        <v>0</v>
      </c>
      <c r="F54" s="7"/>
    </row>
    <row r="55" spans="1:6" s="2" customFormat="1" ht="14.4" x14ac:dyDescent="0.3">
      <c r="A55" s="63"/>
      <c r="B55" s="3" t="s">
        <v>75</v>
      </c>
      <c r="C55" s="5" t="s">
        <v>70</v>
      </c>
      <c r="D55" s="4">
        <v>0</v>
      </c>
      <c r="E55" s="4">
        <v>0</v>
      </c>
      <c r="F55" s="7"/>
    </row>
    <row r="56" spans="1:6" s="2" customFormat="1" ht="14.4" x14ac:dyDescent="0.3">
      <c r="A56" s="64"/>
      <c r="B56" s="15" t="s">
        <v>21</v>
      </c>
      <c r="C56" s="15"/>
      <c r="D56" s="9">
        <f>SUM(D54:D55)</f>
        <v>0</v>
      </c>
      <c r="E56" s="9">
        <f>SUM(E54:E55)</f>
        <v>0</v>
      </c>
      <c r="F56" s="7"/>
    </row>
    <row r="57" spans="1:6" s="2" customFormat="1" ht="4.2" customHeight="1" x14ac:dyDescent="0.3">
      <c r="A57" s="50"/>
      <c r="B57" s="51"/>
      <c r="C57" s="21"/>
      <c r="D57" s="11"/>
      <c r="E57" s="12"/>
      <c r="F57" s="13"/>
    </row>
    <row r="58" spans="1:6" s="2" customFormat="1" ht="14.4" x14ac:dyDescent="0.3">
      <c r="A58" s="61" t="s">
        <v>5</v>
      </c>
      <c r="B58" s="3" t="s">
        <v>10</v>
      </c>
      <c r="C58" s="5" t="s">
        <v>70</v>
      </c>
      <c r="D58" s="4">
        <v>0</v>
      </c>
      <c r="E58" s="4">
        <v>0</v>
      </c>
      <c r="F58" s="16"/>
    </row>
    <row r="59" spans="1:6" s="2" customFormat="1" ht="14.4" x14ac:dyDescent="0.3">
      <c r="A59" s="59"/>
      <c r="B59" s="14" t="s">
        <v>15</v>
      </c>
      <c r="C59" s="5" t="s">
        <v>70</v>
      </c>
      <c r="D59" s="4">
        <v>0</v>
      </c>
      <c r="E59" s="4">
        <v>0</v>
      </c>
      <c r="F59" s="31"/>
    </row>
    <row r="60" spans="1:6" s="2" customFormat="1" ht="14.4" x14ac:dyDescent="0.3">
      <c r="A60" s="59"/>
      <c r="B60" s="3" t="s">
        <v>19</v>
      </c>
      <c r="C60" s="5" t="s">
        <v>70</v>
      </c>
      <c r="D60" s="4">
        <v>0</v>
      </c>
      <c r="E60" s="4">
        <v>0</v>
      </c>
      <c r="F60" s="45"/>
    </row>
    <row r="61" spans="1:6" s="2" customFormat="1" ht="14.4" x14ac:dyDescent="0.3">
      <c r="A61" s="60"/>
      <c r="B61" s="15" t="s">
        <v>9</v>
      </c>
      <c r="C61" s="15"/>
      <c r="D61" s="17">
        <f>SUM(D58:D60)</f>
        <v>0</v>
      </c>
      <c r="E61" s="32">
        <f>SUM(E58:E60)</f>
        <v>0</v>
      </c>
      <c r="F61" s="18"/>
    </row>
    <row r="62" spans="1:6" s="2" customFormat="1" ht="4.2" customHeight="1" x14ac:dyDescent="0.3">
      <c r="A62" s="50"/>
      <c r="B62" s="51"/>
      <c r="C62" s="21"/>
      <c r="D62" s="11"/>
      <c r="E62" s="12"/>
      <c r="F62" s="13"/>
    </row>
    <row r="63" spans="1:6" s="2" customFormat="1" ht="18" x14ac:dyDescent="0.35">
      <c r="A63" s="1"/>
      <c r="B63" s="40" t="s">
        <v>65</v>
      </c>
      <c r="C63" s="40"/>
      <c r="D63" s="41">
        <f>D37+D45+D52+D56+D61</f>
        <v>0</v>
      </c>
      <c r="E63" s="41">
        <f>E37+E45+E52+E56+E61</f>
        <v>0</v>
      </c>
      <c r="F63" s="7"/>
    </row>
    <row r="64" spans="1:6" s="2" customFormat="1" ht="14.4" x14ac:dyDescent="0.3">
      <c r="A64" s="33"/>
      <c r="B64" s="34"/>
      <c r="C64" s="34"/>
      <c r="D64" s="35"/>
      <c r="E64" s="34"/>
      <c r="F64" s="36"/>
    </row>
    <row r="65" spans="1:6" s="2" customFormat="1" x14ac:dyDescent="0.3">
      <c r="A65" s="76" t="s">
        <v>79</v>
      </c>
      <c r="B65" s="77"/>
      <c r="C65" s="77"/>
      <c r="D65" s="77"/>
      <c r="E65" s="77"/>
      <c r="F65" s="39"/>
    </row>
    <row r="66" spans="1:6" s="2" customFormat="1" ht="19.2" customHeight="1" x14ac:dyDescent="0.3">
      <c r="A66" s="22" t="s">
        <v>27</v>
      </c>
      <c r="B66" s="28" t="s">
        <v>37</v>
      </c>
      <c r="C66" s="24" t="s">
        <v>36</v>
      </c>
      <c r="D66" s="24" t="s">
        <v>34</v>
      </c>
      <c r="E66" s="24" t="s">
        <v>35</v>
      </c>
      <c r="F66" s="30" t="s">
        <v>49</v>
      </c>
    </row>
    <row r="67" spans="1:6" s="2" customFormat="1" ht="14.4" customHeight="1" x14ac:dyDescent="0.3">
      <c r="A67" s="65" t="s">
        <v>39</v>
      </c>
      <c r="B67" s="23" t="s">
        <v>41</v>
      </c>
      <c r="C67" s="70" t="s">
        <v>71</v>
      </c>
      <c r="D67" s="4">
        <v>0</v>
      </c>
      <c r="E67" s="4">
        <v>0</v>
      </c>
      <c r="F67" s="71" t="s">
        <v>72</v>
      </c>
    </row>
    <row r="68" spans="1:6" s="2" customFormat="1" ht="14.4" customHeight="1" x14ac:dyDescent="0.3">
      <c r="A68" s="66"/>
      <c r="B68" s="3" t="s">
        <v>42</v>
      </c>
      <c r="C68" s="70" t="s">
        <v>71</v>
      </c>
      <c r="D68" s="4">
        <v>0</v>
      </c>
      <c r="E68" s="4">
        <v>0</v>
      </c>
      <c r="F68" s="71" t="s">
        <v>72</v>
      </c>
    </row>
    <row r="69" spans="1:6" s="2" customFormat="1" ht="14.4" customHeight="1" x14ac:dyDescent="0.3">
      <c r="A69" s="67"/>
      <c r="B69" s="8" t="s">
        <v>6</v>
      </c>
      <c r="C69" s="8"/>
      <c r="D69" s="9">
        <f>SUM(D67:D68)</f>
        <v>0</v>
      </c>
      <c r="E69" s="9">
        <f>SUM(E67:E68)</f>
        <v>0</v>
      </c>
      <c r="F69" s="7"/>
    </row>
    <row r="70" spans="1:6" s="2" customFormat="1" ht="4.2" customHeight="1" x14ac:dyDescent="0.3">
      <c r="A70" s="50"/>
      <c r="B70" s="51"/>
      <c r="C70" s="21"/>
      <c r="D70" s="11"/>
      <c r="E70" s="12"/>
      <c r="F70" s="13"/>
    </row>
    <row r="71" spans="1:6" s="2" customFormat="1" ht="14.4" customHeight="1" x14ac:dyDescent="0.3">
      <c r="A71" s="58" t="s">
        <v>0</v>
      </c>
      <c r="B71" s="3" t="s">
        <v>67</v>
      </c>
      <c r="C71" s="6" t="s">
        <v>2</v>
      </c>
      <c r="D71" s="4">
        <v>0</v>
      </c>
      <c r="E71" s="4">
        <v>0</v>
      </c>
      <c r="F71" s="7" t="s">
        <v>69</v>
      </c>
    </row>
    <row r="72" spans="1:6" s="2" customFormat="1" ht="14.4" customHeight="1" x14ac:dyDescent="0.3">
      <c r="A72" s="59"/>
      <c r="B72" s="3" t="s">
        <v>73</v>
      </c>
      <c r="C72" s="70" t="s">
        <v>71</v>
      </c>
      <c r="D72" s="4">
        <v>0</v>
      </c>
      <c r="E72" s="4">
        <v>0</v>
      </c>
      <c r="F72" s="7" t="s">
        <v>74</v>
      </c>
    </row>
    <row r="73" spans="1:6" s="2" customFormat="1" ht="14.4" customHeight="1" x14ac:dyDescent="0.3">
      <c r="A73" s="59"/>
      <c r="B73" s="3" t="s">
        <v>68</v>
      </c>
      <c r="C73" s="70" t="s">
        <v>76</v>
      </c>
      <c r="D73" s="4">
        <v>0</v>
      </c>
      <c r="E73" s="4">
        <v>0</v>
      </c>
      <c r="F73" s="7"/>
    </row>
    <row r="74" spans="1:6" s="2" customFormat="1" ht="14.4" customHeight="1" x14ac:dyDescent="0.3">
      <c r="A74" s="59"/>
      <c r="B74" s="3" t="s">
        <v>68</v>
      </c>
      <c r="C74" s="70" t="s">
        <v>71</v>
      </c>
      <c r="D74" s="4">
        <v>0</v>
      </c>
      <c r="E74" s="4">
        <v>0</v>
      </c>
      <c r="F74" s="7"/>
    </row>
    <row r="75" spans="1:6" s="2" customFormat="1" ht="14.4" customHeight="1" x14ac:dyDescent="0.3">
      <c r="A75" s="60"/>
      <c r="B75" s="8" t="s">
        <v>7</v>
      </c>
      <c r="C75" s="8"/>
      <c r="D75" s="9">
        <f>SUM(D71:D74)</f>
        <v>0</v>
      </c>
      <c r="E75" s="9">
        <f>SUM(E71:E74)</f>
        <v>0</v>
      </c>
      <c r="F75" s="7"/>
    </row>
    <row r="76" spans="1:6" s="2" customFormat="1" ht="4.2" customHeight="1" x14ac:dyDescent="0.3">
      <c r="A76" s="50"/>
      <c r="B76" s="51"/>
      <c r="C76" s="21"/>
      <c r="D76" s="11"/>
      <c r="E76" s="12"/>
      <c r="F76" s="13"/>
    </row>
    <row r="77" spans="1:6" s="2" customFormat="1" ht="14.4" x14ac:dyDescent="0.3">
      <c r="A77" s="52" t="s">
        <v>4</v>
      </c>
      <c r="B77" s="3" t="s">
        <v>73</v>
      </c>
      <c r="C77" s="70" t="s">
        <v>71</v>
      </c>
      <c r="D77" s="4">
        <v>0</v>
      </c>
      <c r="E77" s="4">
        <v>0</v>
      </c>
      <c r="F77" s="7"/>
    </row>
    <row r="78" spans="1:6" s="2" customFormat="1" ht="14.4" x14ac:dyDescent="0.3">
      <c r="A78" s="53"/>
      <c r="B78" s="3" t="s">
        <v>68</v>
      </c>
      <c r="C78" s="70" t="s">
        <v>76</v>
      </c>
      <c r="D78" s="4">
        <v>0</v>
      </c>
      <c r="E78" s="4">
        <v>0</v>
      </c>
      <c r="F78" s="7"/>
    </row>
    <row r="79" spans="1:6" s="2" customFormat="1" ht="14.4" x14ac:dyDescent="0.3">
      <c r="A79" s="53"/>
      <c r="B79" s="3" t="s">
        <v>68</v>
      </c>
      <c r="C79" s="70" t="s">
        <v>71</v>
      </c>
      <c r="D79" s="4">
        <v>0</v>
      </c>
      <c r="E79" s="4">
        <v>0</v>
      </c>
      <c r="F79" s="7"/>
    </row>
    <row r="80" spans="1:6" s="2" customFormat="1" ht="14.4" x14ac:dyDescent="0.3">
      <c r="A80" s="54"/>
      <c r="B80" s="8" t="s">
        <v>8</v>
      </c>
      <c r="C80" s="8"/>
      <c r="D80" s="9">
        <f>SUM(D77:D79)</f>
        <v>0</v>
      </c>
      <c r="E80" s="9">
        <f>SUM(E77:E79)</f>
        <v>0</v>
      </c>
      <c r="F80" s="7"/>
    </row>
    <row r="81" spans="1:6" s="2" customFormat="1" ht="4.2" customHeight="1" x14ac:dyDescent="0.3">
      <c r="A81" s="50"/>
      <c r="B81" s="51"/>
      <c r="C81" s="21"/>
      <c r="D81" s="11"/>
      <c r="E81" s="12"/>
      <c r="F81" s="13"/>
    </row>
    <row r="82" spans="1:6" s="2" customFormat="1" ht="14.4" x14ac:dyDescent="0.3">
      <c r="A82" s="62" t="s">
        <v>20</v>
      </c>
      <c r="B82" s="3" t="s">
        <v>28</v>
      </c>
      <c r="C82" s="5" t="s">
        <v>70</v>
      </c>
      <c r="D82" s="4">
        <v>0</v>
      </c>
      <c r="E82" s="4">
        <v>0</v>
      </c>
      <c r="F82" s="7"/>
    </row>
    <row r="83" spans="1:6" s="2" customFormat="1" ht="14.4" x14ac:dyDescent="0.3">
      <c r="A83" s="63"/>
      <c r="B83" s="3" t="s">
        <v>75</v>
      </c>
      <c r="C83" s="5" t="s">
        <v>70</v>
      </c>
      <c r="D83" s="4">
        <v>0</v>
      </c>
      <c r="E83" s="4">
        <v>0</v>
      </c>
      <c r="F83" s="7"/>
    </row>
    <row r="84" spans="1:6" s="2" customFormat="1" ht="14.4" x14ac:dyDescent="0.3">
      <c r="A84" s="64"/>
      <c r="B84" s="15" t="s">
        <v>21</v>
      </c>
      <c r="C84" s="15"/>
      <c r="D84" s="9">
        <f>SUM(D82:D83)</f>
        <v>0</v>
      </c>
      <c r="E84" s="9">
        <f>SUM(E82:E83)</f>
        <v>0</v>
      </c>
      <c r="F84" s="7"/>
    </row>
    <row r="85" spans="1:6" s="2" customFormat="1" ht="4.2" customHeight="1" x14ac:dyDescent="0.3">
      <c r="A85" s="50"/>
      <c r="B85" s="51"/>
      <c r="C85" s="21"/>
      <c r="D85" s="11"/>
      <c r="E85" s="12"/>
      <c r="F85" s="13"/>
    </row>
    <row r="86" spans="1:6" s="2" customFormat="1" ht="14.4" x14ac:dyDescent="0.3">
      <c r="A86" s="61" t="s">
        <v>5</v>
      </c>
      <c r="B86" s="3" t="s">
        <v>10</v>
      </c>
      <c r="C86" s="5" t="s">
        <v>70</v>
      </c>
      <c r="D86" s="4">
        <v>0</v>
      </c>
      <c r="E86" s="4">
        <v>0</v>
      </c>
      <c r="F86" s="16"/>
    </row>
    <row r="87" spans="1:6" s="2" customFormat="1" ht="14.4" x14ac:dyDescent="0.3">
      <c r="A87" s="59"/>
      <c r="B87" s="14" t="s">
        <v>15</v>
      </c>
      <c r="C87" s="5" t="s">
        <v>70</v>
      </c>
      <c r="D87" s="4">
        <v>0</v>
      </c>
      <c r="E87" s="4">
        <v>0</v>
      </c>
      <c r="F87" s="31"/>
    </row>
    <row r="88" spans="1:6" s="2" customFormat="1" ht="14.4" x14ac:dyDescent="0.3">
      <c r="A88" s="59"/>
      <c r="B88" s="3" t="s">
        <v>19</v>
      </c>
      <c r="C88" s="5" t="s">
        <v>70</v>
      </c>
      <c r="D88" s="4">
        <v>0</v>
      </c>
      <c r="E88" s="4">
        <v>0</v>
      </c>
      <c r="F88" s="45"/>
    </row>
    <row r="89" spans="1:6" s="2" customFormat="1" ht="14.4" x14ac:dyDescent="0.3">
      <c r="A89" s="60"/>
      <c r="B89" s="15" t="s">
        <v>9</v>
      </c>
      <c r="C89" s="15"/>
      <c r="D89" s="17">
        <f>SUM(D86:D88)</f>
        <v>0</v>
      </c>
      <c r="E89" s="32">
        <f>SUM(E86:E88)</f>
        <v>0</v>
      </c>
      <c r="F89" s="18"/>
    </row>
    <row r="90" spans="1:6" s="2" customFormat="1" ht="4.2" customHeight="1" x14ac:dyDescent="0.3">
      <c r="A90" s="50"/>
      <c r="B90" s="51"/>
      <c r="C90" s="21"/>
      <c r="D90" s="11"/>
      <c r="E90" s="12"/>
      <c r="F90" s="13"/>
    </row>
    <row r="91" spans="1:6" s="2" customFormat="1" ht="18" x14ac:dyDescent="0.35">
      <c r="A91" s="1"/>
      <c r="B91" s="37" t="s">
        <v>64</v>
      </c>
      <c r="C91" s="37"/>
      <c r="D91" s="38">
        <f>D69+D75+D80+D84+D89</f>
        <v>0</v>
      </c>
      <c r="E91" s="38">
        <f>E69+E75+E80+E84+E89</f>
        <v>0</v>
      </c>
      <c r="F91" s="7"/>
    </row>
    <row r="92" spans="1:6" s="20" customFormat="1" ht="26.4" thickBot="1" x14ac:dyDescent="0.55000000000000004">
      <c r="A92" s="68" t="s">
        <v>58</v>
      </c>
      <c r="B92" s="69"/>
      <c r="C92" s="46"/>
      <c r="D92" s="47">
        <f>D31+D63+D91</f>
        <v>0</v>
      </c>
      <c r="E92" s="48">
        <f>E31+E63+E91</f>
        <v>0</v>
      </c>
      <c r="F92" s="49"/>
    </row>
  </sheetData>
  <mergeCells count="35">
    <mergeCell ref="A82:A84"/>
    <mergeCell ref="A85:B85"/>
    <mergeCell ref="A86:A89"/>
    <mergeCell ref="A90:B90"/>
    <mergeCell ref="A92:B92"/>
    <mergeCell ref="A67:A69"/>
    <mergeCell ref="A70:B70"/>
    <mergeCell ref="A71:A75"/>
    <mergeCell ref="A76:B76"/>
    <mergeCell ref="A77:A80"/>
    <mergeCell ref="A81:B81"/>
    <mergeCell ref="A53:B53"/>
    <mergeCell ref="A54:A56"/>
    <mergeCell ref="A57:B57"/>
    <mergeCell ref="A58:A61"/>
    <mergeCell ref="A62:B62"/>
    <mergeCell ref="A65:E65"/>
    <mergeCell ref="A33:E33"/>
    <mergeCell ref="A35:A37"/>
    <mergeCell ref="A38:B38"/>
    <mergeCell ref="A39:A45"/>
    <mergeCell ref="A46:B46"/>
    <mergeCell ref="A47:A52"/>
    <mergeCell ref="A15:A19"/>
    <mergeCell ref="A20:B20"/>
    <mergeCell ref="A21:A23"/>
    <mergeCell ref="A24:B24"/>
    <mergeCell ref="A25:A29"/>
    <mergeCell ref="A30:B30"/>
    <mergeCell ref="A1:F1"/>
    <mergeCell ref="A2:E2"/>
    <mergeCell ref="A4:A6"/>
    <mergeCell ref="A7:B7"/>
    <mergeCell ref="A8:A13"/>
    <mergeCell ref="A14:B1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zoomScale="90" zoomScaleNormal="90" workbookViewId="0">
      <selection activeCell="A2" sqref="A2:XFD2"/>
    </sheetView>
  </sheetViews>
  <sheetFormatPr defaultColWidth="11.19921875" defaultRowHeight="15.6" x14ac:dyDescent="0.3"/>
  <cols>
    <col min="1" max="1" width="21.19921875" bestFit="1" customWidth="1"/>
    <col min="2" max="2" width="32.796875" bestFit="1" customWidth="1"/>
    <col min="3" max="3" width="16.296875" bestFit="1" customWidth="1"/>
    <col min="4" max="4" width="17.8984375" bestFit="1" customWidth="1"/>
    <col min="5" max="5" width="16.59765625" bestFit="1" customWidth="1"/>
    <col min="6" max="6" width="59.5" bestFit="1" customWidth="1"/>
    <col min="7" max="7" width="11.59765625" customWidth="1"/>
  </cols>
  <sheetData>
    <row r="1" spans="1:6" ht="23.4" x14ac:dyDescent="0.3">
      <c r="A1" s="55" t="s">
        <v>26</v>
      </c>
      <c r="B1" s="56"/>
      <c r="C1" s="56"/>
      <c r="D1" s="56"/>
      <c r="E1" s="56"/>
      <c r="F1" s="57"/>
    </row>
    <row r="2" spans="1:6" s="2" customFormat="1" x14ac:dyDescent="0.3">
      <c r="A2" s="72" t="s">
        <v>77</v>
      </c>
      <c r="B2" s="73"/>
      <c r="C2" s="73"/>
      <c r="D2" s="73"/>
      <c r="E2" s="73"/>
      <c r="F2" s="19"/>
    </row>
    <row r="3" spans="1:6" s="2" customFormat="1" ht="19.2" customHeight="1" x14ac:dyDescent="0.3">
      <c r="A3" s="22" t="s">
        <v>27</v>
      </c>
      <c r="B3" s="28" t="s">
        <v>37</v>
      </c>
      <c r="C3" s="24" t="s">
        <v>36</v>
      </c>
      <c r="D3" s="24" t="s">
        <v>34</v>
      </c>
      <c r="E3" s="24" t="s">
        <v>35</v>
      </c>
      <c r="F3" s="30" t="s">
        <v>49</v>
      </c>
    </row>
    <row r="4" spans="1:6" s="2" customFormat="1" ht="14.4" customHeight="1" x14ac:dyDescent="0.3">
      <c r="A4" s="65" t="s">
        <v>39</v>
      </c>
      <c r="B4" s="23" t="s">
        <v>41</v>
      </c>
      <c r="C4" s="26" t="s">
        <v>40</v>
      </c>
      <c r="D4" s="29">
        <v>5000</v>
      </c>
      <c r="E4" s="29">
        <v>5000</v>
      </c>
      <c r="F4" s="27" t="s">
        <v>43</v>
      </c>
    </row>
    <row r="5" spans="1:6" s="2" customFormat="1" ht="14.4" x14ac:dyDescent="0.3">
      <c r="A5" s="66"/>
      <c r="B5" s="3" t="s">
        <v>42</v>
      </c>
      <c r="C5" s="26" t="s">
        <v>44</v>
      </c>
      <c r="D5" s="4">
        <v>2500</v>
      </c>
      <c r="E5" s="4">
        <v>2500</v>
      </c>
      <c r="F5" s="27" t="s">
        <v>43</v>
      </c>
    </row>
    <row r="6" spans="1:6" s="2" customFormat="1" ht="14.4" x14ac:dyDescent="0.3">
      <c r="A6" s="67"/>
      <c r="B6" s="8" t="s">
        <v>6</v>
      </c>
      <c r="C6" s="8"/>
      <c r="D6" s="9">
        <f>SUM(D4:D5)</f>
        <v>7500</v>
      </c>
      <c r="E6" s="9">
        <f>SUM(E4:E5)</f>
        <v>7500</v>
      </c>
      <c r="F6" s="7"/>
    </row>
    <row r="7" spans="1:6" s="2" customFormat="1" ht="4.2" customHeight="1" x14ac:dyDescent="0.3">
      <c r="A7" s="50"/>
      <c r="B7" s="51"/>
      <c r="C7" s="10"/>
      <c r="D7" s="11"/>
      <c r="E7" s="12"/>
      <c r="F7" s="13"/>
    </row>
    <row r="8" spans="1:6" s="2" customFormat="1" ht="14.4" x14ac:dyDescent="0.3">
      <c r="A8" s="58" t="s">
        <v>0</v>
      </c>
      <c r="B8" s="3" t="s">
        <v>1</v>
      </c>
      <c r="C8" s="6" t="s">
        <v>2</v>
      </c>
      <c r="D8" s="4">
        <v>396</v>
      </c>
      <c r="E8" s="4">
        <v>396</v>
      </c>
      <c r="F8" s="7" t="s">
        <v>3</v>
      </c>
    </row>
    <row r="9" spans="1:6" s="2" customFormat="1" ht="14.4" x14ac:dyDescent="0.3">
      <c r="A9" s="59"/>
      <c r="B9" s="3" t="s">
        <v>11</v>
      </c>
      <c r="C9" s="6" t="s">
        <v>45</v>
      </c>
      <c r="D9" s="4">
        <v>450</v>
      </c>
      <c r="E9" s="4">
        <v>286</v>
      </c>
      <c r="F9" s="7"/>
    </row>
    <row r="10" spans="1:6" s="2" customFormat="1" ht="14.4" x14ac:dyDescent="0.3">
      <c r="A10" s="59"/>
      <c r="B10" s="3" t="s">
        <v>13</v>
      </c>
      <c r="C10" s="6" t="s">
        <v>45</v>
      </c>
      <c r="D10" s="4">
        <v>465</v>
      </c>
      <c r="E10" s="4">
        <v>315</v>
      </c>
      <c r="F10" s="7"/>
    </row>
    <row r="11" spans="1:6" s="2" customFormat="1" ht="14.4" x14ac:dyDescent="0.3">
      <c r="A11" s="59"/>
      <c r="B11" s="3" t="s">
        <v>12</v>
      </c>
      <c r="C11" s="6" t="s">
        <v>46</v>
      </c>
      <c r="D11" s="4">
        <v>300</v>
      </c>
      <c r="E11" s="4">
        <v>200</v>
      </c>
      <c r="F11" s="7"/>
    </row>
    <row r="12" spans="1:6" s="2" customFormat="1" ht="14.4" x14ac:dyDescent="0.3">
      <c r="A12" s="59"/>
      <c r="B12" s="3" t="s">
        <v>14</v>
      </c>
      <c r="C12" s="6" t="s">
        <v>46</v>
      </c>
      <c r="D12" s="6">
        <v>310</v>
      </c>
      <c r="E12" s="6">
        <v>156</v>
      </c>
      <c r="F12" s="7"/>
    </row>
    <row r="13" spans="1:6" s="2" customFormat="1" ht="14.4" x14ac:dyDescent="0.3">
      <c r="A13" s="60"/>
      <c r="B13" s="8" t="s">
        <v>7</v>
      </c>
      <c r="C13" s="8"/>
      <c r="D13" s="9">
        <f>SUM(D8:D12)</f>
        <v>1921</v>
      </c>
      <c r="E13" s="9">
        <f>SUM(E8:E12)</f>
        <v>1353</v>
      </c>
      <c r="F13" s="7"/>
    </row>
    <row r="14" spans="1:6" s="2" customFormat="1" ht="4.2" customHeight="1" x14ac:dyDescent="0.3">
      <c r="A14" s="50"/>
      <c r="B14" s="51"/>
      <c r="C14" s="10"/>
      <c r="D14" s="11"/>
      <c r="E14" s="12"/>
      <c r="F14" s="13"/>
    </row>
    <row r="15" spans="1:6" s="2" customFormat="1" ht="14.4" x14ac:dyDescent="0.3">
      <c r="A15" s="52" t="s">
        <v>4</v>
      </c>
      <c r="B15" s="3" t="s">
        <v>11</v>
      </c>
      <c r="C15" s="6" t="s">
        <v>47</v>
      </c>
      <c r="D15" s="4">
        <v>300</v>
      </c>
      <c r="E15" s="4">
        <v>347</v>
      </c>
      <c r="F15" s="7"/>
    </row>
    <row r="16" spans="1:6" s="2" customFormat="1" ht="14.4" x14ac:dyDescent="0.3">
      <c r="A16" s="53"/>
      <c r="B16" s="3" t="s">
        <v>13</v>
      </c>
      <c r="C16" s="6" t="s">
        <v>47</v>
      </c>
      <c r="D16" s="4">
        <v>300</v>
      </c>
      <c r="E16" s="4">
        <v>153</v>
      </c>
      <c r="F16" s="7"/>
    </row>
    <row r="17" spans="1:6" s="2" customFormat="1" ht="14.4" x14ac:dyDescent="0.3">
      <c r="A17" s="53"/>
      <c r="B17" s="3" t="s">
        <v>12</v>
      </c>
      <c r="C17" s="6" t="s">
        <v>47</v>
      </c>
      <c r="D17" s="4">
        <v>300</v>
      </c>
      <c r="E17" s="4">
        <v>289</v>
      </c>
      <c r="F17" s="7"/>
    </row>
    <row r="18" spans="1:6" s="2" customFormat="1" ht="14.4" x14ac:dyDescent="0.3">
      <c r="A18" s="53"/>
      <c r="B18" s="3" t="s">
        <v>14</v>
      </c>
      <c r="C18" s="6" t="s">
        <v>47</v>
      </c>
      <c r="D18" s="4">
        <v>300</v>
      </c>
      <c r="E18" s="4">
        <v>75</v>
      </c>
      <c r="F18" s="7"/>
    </row>
    <row r="19" spans="1:6" s="2" customFormat="1" ht="14.4" x14ac:dyDescent="0.3">
      <c r="A19" s="54"/>
      <c r="B19" s="8" t="s">
        <v>8</v>
      </c>
      <c r="C19" s="8"/>
      <c r="D19" s="9">
        <f>SUM(D15:D18)</f>
        <v>1200</v>
      </c>
      <c r="E19" s="9">
        <f>SUM(E15:E18)</f>
        <v>864</v>
      </c>
      <c r="F19" s="7"/>
    </row>
    <row r="20" spans="1:6" s="2" customFormat="1" ht="4.2" customHeight="1" x14ac:dyDescent="0.3">
      <c r="A20" s="50"/>
      <c r="B20" s="51"/>
      <c r="C20" s="10"/>
      <c r="D20" s="11"/>
      <c r="E20" s="12"/>
      <c r="F20" s="13"/>
    </row>
    <row r="21" spans="1:6" s="2" customFormat="1" ht="14.4" x14ac:dyDescent="0.3">
      <c r="A21" s="62" t="s">
        <v>20</v>
      </c>
      <c r="B21" s="3" t="s">
        <v>28</v>
      </c>
      <c r="C21" s="5" t="s">
        <v>48</v>
      </c>
      <c r="D21" s="4">
        <v>4500</v>
      </c>
      <c r="E21" s="4">
        <v>4500</v>
      </c>
      <c r="F21" s="7" t="s">
        <v>38</v>
      </c>
    </row>
    <row r="22" spans="1:6" s="2" customFormat="1" ht="14.4" x14ac:dyDescent="0.3">
      <c r="A22" s="63"/>
      <c r="B22" s="3"/>
      <c r="C22" s="3"/>
      <c r="D22" s="4"/>
      <c r="E22" s="4"/>
      <c r="F22" s="7"/>
    </row>
    <row r="23" spans="1:6" s="2" customFormat="1" ht="14.4" x14ac:dyDescent="0.3">
      <c r="A23" s="64"/>
      <c r="B23" s="15" t="s">
        <v>21</v>
      </c>
      <c r="C23" s="15"/>
      <c r="D23" s="9">
        <f>SUM(D21:D22)</f>
        <v>4500</v>
      </c>
      <c r="E23" s="9">
        <f>SUM(E21:E22)</f>
        <v>4500</v>
      </c>
      <c r="F23" s="7"/>
    </row>
    <row r="24" spans="1:6" s="2" customFormat="1" ht="4.2" customHeight="1" x14ac:dyDescent="0.3">
      <c r="A24" s="50"/>
      <c r="B24" s="51"/>
      <c r="C24" s="10"/>
      <c r="D24" s="11"/>
      <c r="E24" s="12"/>
      <c r="F24" s="13"/>
    </row>
    <row r="25" spans="1:6" s="2" customFormat="1" ht="14.4" x14ac:dyDescent="0.3">
      <c r="A25" s="61" t="s">
        <v>5</v>
      </c>
      <c r="B25" s="3" t="s">
        <v>10</v>
      </c>
      <c r="C25" s="5" t="s">
        <v>31</v>
      </c>
      <c r="D25" s="6">
        <v>5000</v>
      </c>
      <c r="E25" s="6">
        <v>5000</v>
      </c>
      <c r="F25" s="16" t="s">
        <v>32</v>
      </c>
    </row>
    <row r="26" spans="1:6" s="2" customFormat="1" ht="14.4" x14ac:dyDescent="0.3">
      <c r="A26" s="59"/>
      <c r="B26" s="14" t="s">
        <v>15</v>
      </c>
      <c r="C26" s="5" t="s">
        <v>33</v>
      </c>
      <c r="D26" s="4">
        <v>2500</v>
      </c>
      <c r="E26" s="6">
        <v>0</v>
      </c>
      <c r="F26" s="31" t="s">
        <v>50</v>
      </c>
    </row>
    <row r="27" spans="1:6" s="2" customFormat="1" ht="14.4" x14ac:dyDescent="0.3">
      <c r="A27" s="59"/>
      <c r="B27" s="3" t="s">
        <v>19</v>
      </c>
      <c r="C27" s="25" t="s">
        <v>29</v>
      </c>
      <c r="D27" s="4">
        <v>4000</v>
      </c>
      <c r="E27" s="6">
        <v>4000</v>
      </c>
      <c r="F27" s="45" t="s">
        <v>30</v>
      </c>
    </row>
    <row r="28" spans="1:6" s="2" customFormat="1" ht="14.4" x14ac:dyDescent="0.3">
      <c r="A28" s="59"/>
      <c r="B28" s="3"/>
      <c r="C28" s="3"/>
      <c r="D28" s="4"/>
      <c r="E28" s="6"/>
      <c r="F28" s="7"/>
    </row>
    <row r="29" spans="1:6" s="2" customFormat="1" ht="14.4" x14ac:dyDescent="0.3">
      <c r="A29" s="60"/>
      <c r="B29" s="15" t="s">
        <v>9</v>
      </c>
      <c r="C29" s="15"/>
      <c r="D29" s="17">
        <f>SUM(D25:D28)</f>
        <v>11500</v>
      </c>
      <c r="E29" s="32">
        <f>SUM(E25:E28)</f>
        <v>9000</v>
      </c>
      <c r="F29" s="18"/>
    </row>
    <row r="30" spans="1:6" s="2" customFormat="1" ht="4.2" customHeight="1" x14ac:dyDescent="0.3">
      <c r="A30" s="50"/>
      <c r="B30" s="51"/>
      <c r="C30" s="10"/>
      <c r="D30" s="11"/>
      <c r="E30" s="12"/>
      <c r="F30" s="13"/>
    </row>
    <row r="31" spans="1:6" s="2" customFormat="1" ht="18" x14ac:dyDescent="0.35">
      <c r="A31" s="1"/>
      <c r="B31" s="43" t="s">
        <v>66</v>
      </c>
      <c r="C31" s="43"/>
      <c r="D31" s="44">
        <f>D6+D13+D19++D23+D29</f>
        <v>26621</v>
      </c>
      <c r="E31" s="44">
        <f>E6+E13+E19+E23+E29</f>
        <v>23217</v>
      </c>
      <c r="F31" s="7"/>
    </row>
    <row r="32" spans="1:6" s="2" customFormat="1" ht="14.4" x14ac:dyDescent="0.3">
      <c r="A32" s="33"/>
      <c r="B32" s="34"/>
      <c r="C32" s="34"/>
      <c r="D32" s="35"/>
      <c r="E32" s="34"/>
      <c r="F32" s="36"/>
    </row>
    <row r="33" spans="1:6" s="2" customFormat="1" x14ac:dyDescent="0.3">
      <c r="A33" s="74" t="s">
        <v>78</v>
      </c>
      <c r="B33" s="75"/>
      <c r="C33" s="75"/>
      <c r="D33" s="75"/>
      <c r="E33" s="75"/>
      <c r="F33" s="42"/>
    </row>
    <row r="34" spans="1:6" s="2" customFormat="1" ht="19.2" customHeight="1" x14ac:dyDescent="0.3">
      <c r="A34" s="22" t="s">
        <v>27</v>
      </c>
      <c r="B34" s="28" t="s">
        <v>37</v>
      </c>
      <c r="C34" s="24" t="s">
        <v>36</v>
      </c>
      <c r="D34" s="24" t="s">
        <v>34</v>
      </c>
      <c r="E34" s="24" t="s">
        <v>35</v>
      </c>
      <c r="F34" s="30" t="s">
        <v>49</v>
      </c>
    </row>
    <row r="35" spans="1:6" s="2" customFormat="1" ht="14.4" customHeight="1" x14ac:dyDescent="0.3">
      <c r="A35" s="65" t="s">
        <v>39</v>
      </c>
      <c r="B35" s="23" t="s">
        <v>41</v>
      </c>
      <c r="C35" s="26" t="s">
        <v>59</v>
      </c>
      <c r="D35" s="29">
        <v>6200</v>
      </c>
      <c r="E35" s="29">
        <v>4400</v>
      </c>
      <c r="F35" s="27" t="s">
        <v>55</v>
      </c>
    </row>
    <row r="36" spans="1:6" s="2" customFormat="1" ht="14.4" customHeight="1" x14ac:dyDescent="0.3">
      <c r="A36" s="66"/>
      <c r="B36" s="3" t="s">
        <v>42</v>
      </c>
      <c r="C36" s="26" t="s">
        <v>44</v>
      </c>
      <c r="D36" s="4">
        <v>2500</v>
      </c>
      <c r="E36" s="4">
        <v>2500</v>
      </c>
      <c r="F36" s="27" t="s">
        <v>56</v>
      </c>
    </row>
    <row r="37" spans="1:6" s="2" customFormat="1" ht="14.4" customHeight="1" x14ac:dyDescent="0.3">
      <c r="A37" s="67"/>
      <c r="B37" s="8" t="s">
        <v>6</v>
      </c>
      <c r="C37" s="8"/>
      <c r="D37" s="9">
        <f>SUM(D35:D36)</f>
        <v>8700</v>
      </c>
      <c r="E37" s="9">
        <f>SUM(E35:E36)</f>
        <v>6900</v>
      </c>
      <c r="F37" s="7"/>
    </row>
    <row r="38" spans="1:6" s="2" customFormat="1" ht="4.2" customHeight="1" x14ac:dyDescent="0.3">
      <c r="A38" s="50"/>
      <c r="B38" s="51"/>
      <c r="C38" s="10"/>
      <c r="D38" s="11"/>
      <c r="E38" s="12"/>
      <c r="F38" s="13"/>
    </row>
    <row r="39" spans="1:6" s="2" customFormat="1" ht="14.4" customHeight="1" x14ac:dyDescent="0.3">
      <c r="A39" s="58" t="s">
        <v>0</v>
      </c>
      <c r="B39" s="3" t="s">
        <v>1</v>
      </c>
      <c r="C39" s="6" t="s">
        <v>2</v>
      </c>
      <c r="D39" s="4">
        <v>495</v>
      </c>
      <c r="E39" s="4">
        <v>396</v>
      </c>
      <c r="F39" s="7" t="s">
        <v>3</v>
      </c>
    </row>
    <row r="40" spans="1:6" s="2" customFormat="1" ht="14.4" customHeight="1" x14ac:dyDescent="0.3">
      <c r="A40" s="59"/>
      <c r="B40" s="3" t="s">
        <v>51</v>
      </c>
      <c r="C40" s="6" t="s">
        <v>45</v>
      </c>
      <c r="D40" s="4">
        <v>450</v>
      </c>
      <c r="E40" s="4">
        <v>450</v>
      </c>
      <c r="F40" s="7"/>
    </row>
    <row r="41" spans="1:6" s="2" customFormat="1" ht="14.4" customHeight="1" x14ac:dyDescent="0.3">
      <c r="A41" s="59"/>
      <c r="B41" s="3" t="s">
        <v>16</v>
      </c>
      <c r="C41" s="6" t="s">
        <v>52</v>
      </c>
      <c r="D41" s="4">
        <v>0</v>
      </c>
      <c r="E41" s="4">
        <v>0</v>
      </c>
      <c r="F41" s="7" t="s">
        <v>53</v>
      </c>
    </row>
    <row r="42" spans="1:6" s="2" customFormat="1" ht="14.4" customHeight="1" x14ac:dyDescent="0.3">
      <c r="A42" s="59"/>
      <c r="B42" s="3" t="s">
        <v>17</v>
      </c>
      <c r="C42" s="6" t="s">
        <v>52</v>
      </c>
      <c r="D42" s="4">
        <v>0</v>
      </c>
      <c r="E42" s="4">
        <v>0</v>
      </c>
      <c r="F42" s="7" t="s">
        <v>53</v>
      </c>
    </row>
    <row r="43" spans="1:6" s="2" customFormat="1" ht="14.4" customHeight="1" x14ac:dyDescent="0.3">
      <c r="A43" s="59"/>
      <c r="B43" s="3" t="s">
        <v>18</v>
      </c>
      <c r="C43" s="6" t="s">
        <v>46</v>
      </c>
      <c r="D43" s="4">
        <v>300</v>
      </c>
      <c r="E43" s="4"/>
      <c r="F43" s="7"/>
    </row>
    <row r="44" spans="1:6" s="2" customFormat="1" ht="14.4" customHeight="1" x14ac:dyDescent="0.3">
      <c r="A44" s="59"/>
      <c r="B44" s="3" t="s">
        <v>22</v>
      </c>
      <c r="C44" s="6" t="s">
        <v>54</v>
      </c>
      <c r="D44" s="6">
        <v>620</v>
      </c>
      <c r="E44" s="6"/>
      <c r="F44" s="7"/>
    </row>
    <row r="45" spans="1:6" s="2" customFormat="1" ht="14.4" customHeight="1" x14ac:dyDescent="0.3">
      <c r="A45" s="60"/>
      <c r="B45" s="8" t="s">
        <v>7</v>
      </c>
      <c r="C45" s="8"/>
      <c r="D45" s="9">
        <f>SUM(D39:D44)</f>
        <v>1865</v>
      </c>
      <c r="E45" s="9">
        <f>SUM(E39:E44)</f>
        <v>846</v>
      </c>
      <c r="F45" s="7"/>
    </row>
    <row r="46" spans="1:6" s="2" customFormat="1" ht="4.2" customHeight="1" x14ac:dyDescent="0.3">
      <c r="A46" s="50"/>
      <c r="B46" s="51"/>
      <c r="C46" s="10"/>
      <c r="D46" s="11"/>
      <c r="E46" s="12"/>
      <c r="F46" s="13"/>
    </row>
    <row r="47" spans="1:6" s="2" customFormat="1" ht="14.4" x14ac:dyDescent="0.3">
      <c r="A47" s="52" t="s">
        <v>4</v>
      </c>
      <c r="B47" s="3" t="s">
        <v>51</v>
      </c>
      <c r="C47" s="6" t="s">
        <v>47</v>
      </c>
      <c r="D47" s="4">
        <v>300</v>
      </c>
      <c r="E47" s="4">
        <v>347</v>
      </c>
      <c r="F47" s="7"/>
    </row>
    <row r="48" spans="1:6" s="2" customFormat="1" ht="14.4" x14ac:dyDescent="0.3">
      <c r="A48" s="53"/>
      <c r="B48" s="3" t="s">
        <v>16</v>
      </c>
      <c r="C48" s="6" t="s">
        <v>47</v>
      </c>
      <c r="D48" s="4">
        <v>300</v>
      </c>
      <c r="E48" s="4"/>
      <c r="F48" s="7"/>
    </row>
    <row r="49" spans="1:6" s="2" customFormat="1" ht="14.4" x14ac:dyDescent="0.3">
      <c r="A49" s="53"/>
      <c r="B49" s="3" t="s">
        <v>17</v>
      </c>
      <c r="C49" s="6" t="s">
        <v>47</v>
      </c>
      <c r="D49" s="4">
        <v>300</v>
      </c>
      <c r="E49" s="4"/>
      <c r="F49" s="7"/>
    </row>
    <row r="50" spans="1:6" s="2" customFormat="1" ht="14.4" x14ac:dyDescent="0.3">
      <c r="A50" s="53"/>
      <c r="B50" s="3" t="s">
        <v>18</v>
      </c>
      <c r="C50" s="6" t="s">
        <v>47</v>
      </c>
      <c r="D50" s="4">
        <v>300</v>
      </c>
      <c r="E50" s="4"/>
      <c r="F50" s="7"/>
    </row>
    <row r="51" spans="1:6" s="2" customFormat="1" ht="14.4" x14ac:dyDescent="0.3">
      <c r="A51" s="53"/>
      <c r="B51" s="3" t="s">
        <v>22</v>
      </c>
      <c r="C51" s="6" t="s">
        <v>47</v>
      </c>
      <c r="D51" s="4">
        <v>300</v>
      </c>
      <c r="E51" s="4"/>
      <c r="F51" s="7"/>
    </row>
    <row r="52" spans="1:6" s="2" customFormat="1" ht="14.4" x14ac:dyDescent="0.3">
      <c r="A52" s="54"/>
      <c r="B52" s="8" t="s">
        <v>8</v>
      </c>
      <c r="C52" s="8"/>
      <c r="D52" s="9">
        <f>SUM(D47:D51)</f>
        <v>1500</v>
      </c>
      <c r="E52" s="9">
        <f>SUM(E47:E51)</f>
        <v>347</v>
      </c>
      <c r="F52" s="7"/>
    </row>
    <row r="53" spans="1:6" s="2" customFormat="1" ht="4.2" customHeight="1" x14ac:dyDescent="0.3">
      <c r="A53" s="50"/>
      <c r="B53" s="51"/>
      <c r="C53" s="10"/>
      <c r="D53" s="11"/>
      <c r="E53" s="12"/>
      <c r="F53" s="13"/>
    </row>
    <row r="54" spans="1:6" s="2" customFormat="1" ht="14.4" x14ac:dyDescent="0.3">
      <c r="A54" s="62" t="s">
        <v>20</v>
      </c>
      <c r="B54" s="3" t="s">
        <v>28</v>
      </c>
      <c r="C54" s="5" t="s">
        <v>57</v>
      </c>
      <c r="D54" s="4"/>
      <c r="E54" s="4"/>
      <c r="F54" s="7"/>
    </row>
    <row r="55" spans="1:6" s="2" customFormat="1" ht="14.4" x14ac:dyDescent="0.3">
      <c r="A55" s="63"/>
      <c r="B55" s="3"/>
      <c r="C55" s="3"/>
      <c r="D55" s="4"/>
      <c r="E55" s="4"/>
      <c r="F55" s="7"/>
    </row>
    <row r="56" spans="1:6" s="2" customFormat="1" ht="14.4" x14ac:dyDescent="0.3">
      <c r="A56" s="64"/>
      <c r="B56" s="15" t="s">
        <v>21</v>
      </c>
      <c r="C56" s="15"/>
      <c r="D56" s="9">
        <f>SUM(D54:D55)</f>
        <v>0</v>
      </c>
      <c r="E56" s="9">
        <f>SUM(E54:E55)</f>
        <v>0</v>
      </c>
      <c r="F56" s="7"/>
    </row>
    <row r="57" spans="1:6" s="2" customFormat="1" ht="4.2" customHeight="1" x14ac:dyDescent="0.3">
      <c r="A57" s="50"/>
      <c r="B57" s="51"/>
      <c r="C57" s="10"/>
      <c r="D57" s="11"/>
      <c r="E57" s="12"/>
      <c r="F57" s="13"/>
    </row>
    <row r="58" spans="1:6" s="2" customFormat="1" ht="14.4" x14ac:dyDescent="0.3">
      <c r="A58" s="61" t="s">
        <v>5</v>
      </c>
      <c r="B58" s="3" t="s">
        <v>10</v>
      </c>
      <c r="C58" s="5" t="s">
        <v>57</v>
      </c>
      <c r="D58" s="6"/>
      <c r="E58" s="6"/>
      <c r="F58" s="16"/>
    </row>
    <row r="59" spans="1:6" s="2" customFormat="1" ht="14.4" x14ac:dyDescent="0.3">
      <c r="A59" s="59"/>
      <c r="B59" s="14" t="s">
        <v>15</v>
      </c>
      <c r="C59" s="5" t="s">
        <v>57</v>
      </c>
      <c r="D59" s="4"/>
      <c r="E59" s="6"/>
      <c r="F59" s="31"/>
    </row>
    <row r="60" spans="1:6" s="2" customFormat="1" ht="14.4" x14ac:dyDescent="0.3">
      <c r="A60" s="59"/>
      <c r="B60" s="3" t="s">
        <v>19</v>
      </c>
      <c r="C60" s="5" t="s">
        <v>57</v>
      </c>
      <c r="D60" s="4"/>
      <c r="E60" s="6"/>
      <c r="F60" s="45"/>
    </row>
    <row r="61" spans="1:6" s="2" customFormat="1" ht="14.4" x14ac:dyDescent="0.3">
      <c r="A61" s="60"/>
      <c r="B61" s="15" t="s">
        <v>9</v>
      </c>
      <c r="C61" s="15"/>
      <c r="D61" s="17">
        <f>SUM(D58:D60)</f>
        <v>0</v>
      </c>
      <c r="E61" s="32">
        <f>SUM(E58:E60)</f>
        <v>0</v>
      </c>
      <c r="F61" s="18"/>
    </row>
    <row r="62" spans="1:6" s="2" customFormat="1" ht="4.2" customHeight="1" x14ac:dyDescent="0.3">
      <c r="A62" s="50"/>
      <c r="B62" s="51"/>
      <c r="C62" s="10"/>
      <c r="D62" s="11"/>
      <c r="E62" s="12"/>
      <c r="F62" s="13"/>
    </row>
    <row r="63" spans="1:6" s="2" customFormat="1" ht="18" x14ac:dyDescent="0.35">
      <c r="A63" s="1"/>
      <c r="B63" s="40" t="s">
        <v>65</v>
      </c>
      <c r="C63" s="40"/>
      <c r="D63" s="41">
        <f>D37+D45+D52+D56+D61</f>
        <v>12065</v>
      </c>
      <c r="E63" s="41">
        <f>E37+E45+E52+E56+E61</f>
        <v>8093</v>
      </c>
      <c r="F63" s="7"/>
    </row>
    <row r="64" spans="1:6" s="2" customFormat="1" ht="14.4" x14ac:dyDescent="0.3">
      <c r="A64" s="33"/>
      <c r="B64" s="34"/>
      <c r="C64" s="34"/>
      <c r="D64" s="35"/>
      <c r="E64" s="34"/>
      <c r="F64" s="36"/>
    </row>
    <row r="65" spans="1:6" s="2" customFormat="1" x14ac:dyDescent="0.3">
      <c r="A65" s="76" t="s">
        <v>79</v>
      </c>
      <c r="B65" s="77"/>
      <c r="C65" s="77"/>
      <c r="D65" s="77"/>
      <c r="E65" s="77"/>
      <c r="F65" s="39"/>
    </row>
    <row r="66" spans="1:6" s="2" customFormat="1" ht="19.2" customHeight="1" x14ac:dyDescent="0.3">
      <c r="A66" s="22" t="s">
        <v>27</v>
      </c>
      <c r="B66" s="28" t="s">
        <v>37</v>
      </c>
      <c r="C66" s="24" t="s">
        <v>36</v>
      </c>
      <c r="D66" s="24" t="s">
        <v>34</v>
      </c>
      <c r="E66" s="24" t="s">
        <v>35</v>
      </c>
      <c r="F66" s="30" t="s">
        <v>49</v>
      </c>
    </row>
    <row r="67" spans="1:6" s="2" customFormat="1" ht="14.4" customHeight="1" x14ac:dyDescent="0.3">
      <c r="A67" s="65" t="s">
        <v>39</v>
      </c>
      <c r="B67" s="23" t="s">
        <v>41</v>
      </c>
      <c r="C67" s="26" t="s">
        <v>60</v>
      </c>
      <c r="D67" s="29">
        <v>3000</v>
      </c>
      <c r="E67" s="29"/>
      <c r="F67" s="27"/>
    </row>
    <row r="68" spans="1:6" s="2" customFormat="1" ht="14.4" customHeight="1" x14ac:dyDescent="0.3">
      <c r="A68" s="66"/>
      <c r="B68" s="3" t="s">
        <v>42</v>
      </c>
      <c r="C68" s="26" t="s">
        <v>61</v>
      </c>
      <c r="D68" s="4">
        <v>1500</v>
      </c>
      <c r="E68" s="4"/>
      <c r="F68" s="27"/>
    </row>
    <row r="69" spans="1:6" s="2" customFormat="1" ht="14.4" customHeight="1" x14ac:dyDescent="0.3">
      <c r="A69" s="67"/>
      <c r="B69" s="8" t="s">
        <v>6</v>
      </c>
      <c r="C69" s="8"/>
      <c r="D69" s="9">
        <f>SUM(D67:D68)</f>
        <v>4500</v>
      </c>
      <c r="E69" s="9">
        <f>SUM(E67:E68)</f>
        <v>0</v>
      </c>
      <c r="F69" s="7"/>
    </row>
    <row r="70" spans="1:6" s="2" customFormat="1" ht="4.2" customHeight="1" x14ac:dyDescent="0.3">
      <c r="A70" s="50"/>
      <c r="B70" s="51"/>
      <c r="C70" s="10"/>
      <c r="D70" s="11"/>
      <c r="E70" s="12"/>
      <c r="F70" s="13"/>
    </row>
    <row r="71" spans="1:6" s="2" customFormat="1" ht="14.4" customHeight="1" x14ac:dyDescent="0.3">
      <c r="A71" s="58" t="s">
        <v>0</v>
      </c>
      <c r="B71" s="3" t="s">
        <v>1</v>
      </c>
      <c r="C71" s="6" t="s">
        <v>2</v>
      </c>
      <c r="D71" s="4">
        <v>297</v>
      </c>
      <c r="E71" s="4"/>
      <c r="F71" s="7" t="s">
        <v>3</v>
      </c>
    </row>
    <row r="72" spans="1:6" s="2" customFormat="1" ht="14.4" customHeight="1" x14ac:dyDescent="0.3">
      <c r="A72" s="59"/>
      <c r="B72" s="3" t="s">
        <v>23</v>
      </c>
      <c r="C72" s="6" t="s">
        <v>45</v>
      </c>
      <c r="D72" s="4">
        <v>450</v>
      </c>
      <c r="E72" s="4"/>
      <c r="F72" s="7"/>
    </row>
    <row r="73" spans="1:6" s="2" customFormat="1" ht="14.4" customHeight="1" x14ac:dyDescent="0.3">
      <c r="A73" s="59"/>
      <c r="B73" s="3" t="s">
        <v>24</v>
      </c>
      <c r="C73" s="6" t="s">
        <v>45</v>
      </c>
      <c r="D73" s="4">
        <v>465</v>
      </c>
      <c r="E73" s="4"/>
      <c r="F73" s="7"/>
    </row>
    <row r="74" spans="1:6" s="2" customFormat="1" ht="14.4" customHeight="1" x14ac:dyDescent="0.3">
      <c r="A74" s="59"/>
      <c r="B74" s="3" t="s">
        <v>25</v>
      </c>
      <c r="C74" s="6" t="s">
        <v>45</v>
      </c>
      <c r="D74" s="4">
        <v>465</v>
      </c>
      <c r="E74" s="4"/>
      <c r="F74" s="7"/>
    </row>
    <row r="75" spans="1:6" s="2" customFormat="1" ht="14.4" customHeight="1" x14ac:dyDescent="0.3">
      <c r="A75" s="60"/>
      <c r="B75" s="8" t="s">
        <v>7</v>
      </c>
      <c r="C75" s="8"/>
      <c r="D75" s="9">
        <f>SUM(D71:D74)</f>
        <v>1677</v>
      </c>
      <c r="E75" s="9">
        <f>SUM(E71:E74)</f>
        <v>0</v>
      </c>
      <c r="F75" s="7"/>
    </row>
    <row r="76" spans="1:6" s="2" customFormat="1" ht="4.2" customHeight="1" x14ac:dyDescent="0.3">
      <c r="A76" s="50"/>
      <c r="B76" s="51"/>
      <c r="C76" s="10"/>
      <c r="D76" s="11"/>
      <c r="E76" s="12"/>
      <c r="F76" s="13"/>
    </row>
    <row r="77" spans="1:6" s="2" customFormat="1" ht="14.4" x14ac:dyDescent="0.3">
      <c r="A77" s="52" t="s">
        <v>4</v>
      </c>
      <c r="B77" s="3" t="s">
        <v>23</v>
      </c>
      <c r="C77" s="6" t="s">
        <v>47</v>
      </c>
      <c r="D77" s="4">
        <v>300</v>
      </c>
      <c r="E77" s="4"/>
      <c r="F77" s="7"/>
    </row>
    <row r="78" spans="1:6" s="2" customFormat="1" ht="14.4" x14ac:dyDescent="0.3">
      <c r="A78" s="53"/>
      <c r="B78" s="3" t="s">
        <v>24</v>
      </c>
      <c r="C78" s="6" t="s">
        <v>47</v>
      </c>
      <c r="D78" s="4">
        <v>300</v>
      </c>
      <c r="E78" s="4"/>
      <c r="F78" s="7"/>
    </row>
    <row r="79" spans="1:6" s="2" customFormat="1" ht="14.4" x14ac:dyDescent="0.3">
      <c r="A79" s="53"/>
      <c r="B79" s="3" t="s">
        <v>25</v>
      </c>
      <c r="C79" s="6" t="s">
        <v>47</v>
      </c>
      <c r="D79" s="4">
        <v>300</v>
      </c>
      <c r="E79" s="4"/>
      <c r="F79" s="7"/>
    </row>
    <row r="80" spans="1:6" s="2" customFormat="1" ht="14.4" x14ac:dyDescent="0.3">
      <c r="A80" s="54"/>
      <c r="B80" s="8" t="s">
        <v>8</v>
      </c>
      <c r="C80" s="8"/>
      <c r="D80" s="9">
        <f>SUM(D77:D79)</f>
        <v>900</v>
      </c>
      <c r="E80" s="9">
        <f>SUM(E77:E79)</f>
        <v>0</v>
      </c>
      <c r="F80" s="7"/>
    </row>
    <row r="81" spans="1:6" s="2" customFormat="1" ht="4.2" customHeight="1" x14ac:dyDescent="0.3">
      <c r="A81" s="50"/>
      <c r="B81" s="51"/>
      <c r="C81" s="10"/>
      <c r="D81" s="11"/>
      <c r="E81" s="12"/>
      <c r="F81" s="13"/>
    </row>
    <row r="82" spans="1:6" s="2" customFormat="1" ht="14.4" x14ac:dyDescent="0.3">
      <c r="A82" s="62" t="s">
        <v>20</v>
      </c>
      <c r="B82" s="3" t="s">
        <v>28</v>
      </c>
      <c r="C82" s="5" t="s">
        <v>57</v>
      </c>
      <c r="D82" s="4">
        <v>0</v>
      </c>
      <c r="E82" s="4"/>
      <c r="F82" s="7"/>
    </row>
    <row r="83" spans="1:6" s="2" customFormat="1" ht="14.4" x14ac:dyDescent="0.3">
      <c r="A83" s="63"/>
      <c r="B83" s="3"/>
      <c r="C83" s="3"/>
      <c r="D83" s="4"/>
      <c r="E83" s="4"/>
      <c r="F83" s="7"/>
    </row>
    <row r="84" spans="1:6" s="2" customFormat="1" ht="14.4" x14ac:dyDescent="0.3">
      <c r="A84" s="64"/>
      <c r="B84" s="15" t="s">
        <v>21</v>
      </c>
      <c r="C84" s="15"/>
      <c r="D84" s="9">
        <f>SUM(D82:D83)</f>
        <v>0</v>
      </c>
      <c r="E84" s="9">
        <f>SUM(E82:E83)</f>
        <v>0</v>
      </c>
      <c r="F84" s="7"/>
    </row>
    <row r="85" spans="1:6" s="2" customFormat="1" ht="4.2" customHeight="1" x14ac:dyDescent="0.3">
      <c r="A85" s="50"/>
      <c r="B85" s="51"/>
      <c r="C85" s="10"/>
      <c r="D85" s="11"/>
      <c r="E85" s="12"/>
      <c r="F85" s="13"/>
    </row>
    <row r="86" spans="1:6" s="2" customFormat="1" ht="14.4" x14ac:dyDescent="0.3">
      <c r="A86" s="61" t="s">
        <v>5</v>
      </c>
      <c r="B86" s="3" t="s">
        <v>10</v>
      </c>
      <c r="C86" s="5" t="s">
        <v>62</v>
      </c>
      <c r="D86" s="6">
        <v>5000</v>
      </c>
      <c r="E86" s="6"/>
      <c r="F86" s="16" t="s">
        <v>63</v>
      </c>
    </row>
    <row r="87" spans="1:6" s="2" customFormat="1" ht="14.4" x14ac:dyDescent="0.3">
      <c r="A87" s="59"/>
      <c r="B87" s="14" t="s">
        <v>15</v>
      </c>
      <c r="C87" s="5" t="s">
        <v>57</v>
      </c>
      <c r="D87" s="4"/>
      <c r="E87" s="6"/>
      <c r="F87" s="31"/>
    </row>
    <row r="88" spans="1:6" s="2" customFormat="1" ht="14.4" x14ac:dyDescent="0.3">
      <c r="A88" s="59"/>
      <c r="B88" s="3" t="s">
        <v>19</v>
      </c>
      <c r="C88" s="5" t="s">
        <v>57</v>
      </c>
      <c r="D88" s="4"/>
      <c r="E88" s="6"/>
      <c r="F88" s="45"/>
    </row>
    <row r="89" spans="1:6" s="2" customFormat="1" ht="14.4" x14ac:dyDescent="0.3">
      <c r="A89" s="60"/>
      <c r="B89" s="15" t="s">
        <v>9</v>
      </c>
      <c r="C89" s="15"/>
      <c r="D89" s="17">
        <f>SUM(D86:D88)</f>
        <v>5000</v>
      </c>
      <c r="E89" s="32">
        <f>SUM(E86:E88)</f>
        <v>0</v>
      </c>
      <c r="F89" s="18"/>
    </row>
    <row r="90" spans="1:6" s="2" customFormat="1" ht="4.2" customHeight="1" x14ac:dyDescent="0.3">
      <c r="A90" s="50"/>
      <c r="B90" s="51"/>
      <c r="C90" s="10"/>
      <c r="D90" s="11"/>
      <c r="E90" s="12"/>
      <c r="F90" s="13"/>
    </row>
    <row r="91" spans="1:6" s="2" customFormat="1" ht="18" x14ac:dyDescent="0.35">
      <c r="A91" s="1"/>
      <c r="B91" s="37" t="s">
        <v>64</v>
      </c>
      <c r="C91" s="37"/>
      <c r="D91" s="38">
        <f>D69+D75+D80+D84+D89</f>
        <v>12077</v>
      </c>
      <c r="E91" s="38">
        <f>E69+E75+E80+E84+E89</f>
        <v>0</v>
      </c>
      <c r="F91" s="7"/>
    </row>
    <row r="92" spans="1:6" s="20" customFormat="1" ht="26.4" thickBot="1" x14ac:dyDescent="0.55000000000000004">
      <c r="A92" s="68" t="s">
        <v>58</v>
      </c>
      <c r="B92" s="69"/>
      <c r="C92" s="46"/>
      <c r="D92" s="47">
        <f>D31+D63+D91</f>
        <v>50763</v>
      </c>
      <c r="E92" s="48">
        <f>E31+E63+E91</f>
        <v>31310</v>
      </c>
      <c r="F92" s="49"/>
    </row>
  </sheetData>
  <mergeCells count="35">
    <mergeCell ref="A92:B92"/>
    <mergeCell ref="A33:E33"/>
    <mergeCell ref="A35:A37"/>
    <mergeCell ref="A38:B38"/>
    <mergeCell ref="A39:A45"/>
    <mergeCell ref="A46:B46"/>
    <mergeCell ref="A47:A52"/>
    <mergeCell ref="A58:A61"/>
    <mergeCell ref="A53:B53"/>
    <mergeCell ref="A54:A56"/>
    <mergeCell ref="A57:B57"/>
    <mergeCell ref="A85:B85"/>
    <mergeCell ref="A62:B62"/>
    <mergeCell ref="A65:E65"/>
    <mergeCell ref="A67:A69"/>
    <mergeCell ref="A70:B70"/>
    <mergeCell ref="A1:F1"/>
    <mergeCell ref="A2:E2"/>
    <mergeCell ref="A14:B14"/>
    <mergeCell ref="A8:A13"/>
    <mergeCell ref="A25:A29"/>
    <mergeCell ref="A24:B24"/>
    <mergeCell ref="A21:A23"/>
    <mergeCell ref="A4:A6"/>
    <mergeCell ref="A90:B90"/>
    <mergeCell ref="A15:A19"/>
    <mergeCell ref="A7:B7"/>
    <mergeCell ref="A20:B20"/>
    <mergeCell ref="A30:B30"/>
    <mergeCell ref="A71:A75"/>
    <mergeCell ref="A76:B76"/>
    <mergeCell ref="A77:A80"/>
    <mergeCell ref="A81:B81"/>
    <mergeCell ref="A82:A84"/>
    <mergeCell ref="A86:A8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Barber, Sunshine M</cp:lastModifiedBy>
  <dcterms:created xsi:type="dcterms:W3CDTF">2020-03-26T17:56:14Z</dcterms:created>
  <dcterms:modified xsi:type="dcterms:W3CDTF">2021-03-02T00:01:07Z</dcterms:modified>
</cp:coreProperties>
</file>